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30" windowHeight="7650" tabRatio="903" activeTab="0"/>
  </bookViews>
  <sheets>
    <sheet name="2013" sheetId="1" r:id="rId1"/>
  </sheets>
  <externalReferences>
    <externalReference r:id="rId4"/>
  </externalReferences>
  <definedNames/>
  <calcPr fullCalcOnLoad="1"/>
</workbook>
</file>

<file path=xl/sharedStrings.xml><?xml version="1.0" encoding="utf-8"?>
<sst xmlns="http://schemas.openxmlformats.org/spreadsheetml/2006/main" count="134" uniqueCount="127">
  <si>
    <t>ΣΤΟΙΧΕΙΑ ΚΑΤΑΣΤΑΣΗΣ ΤΑΜΕΙΑΚΩΝ ΡΟΩΝ  (έμμεση μέθοδος)</t>
  </si>
  <si>
    <t>Απαιτήσεις από πελάτες</t>
  </si>
  <si>
    <t>Λειτουργικές δραστηριότητες</t>
  </si>
  <si>
    <t>Τόκοι εισπραχθέντες</t>
  </si>
  <si>
    <t>Χρηματοδοτικές δραστηριότητες</t>
  </si>
  <si>
    <t>Προβλέψεις</t>
  </si>
  <si>
    <t>ΕΝΕΡΓΗΤΙΚΟ</t>
  </si>
  <si>
    <t>ΣΥΝΟΛΟ ΕΝΕΡΓΗΤΙΚΟΥ</t>
  </si>
  <si>
    <t>Μετοχικό κεφάλαιο</t>
  </si>
  <si>
    <t>Διανεμηθέντα μερίσματα</t>
  </si>
  <si>
    <t>Αποσβέσεις</t>
  </si>
  <si>
    <t xml:space="preserve">ΣΤΟΙΧΕΙΑ  ΤΗΣ ΕΠΙΧΕΙΡΗΣΗΣ </t>
  </si>
  <si>
    <t>Σύνθεση Διοικητικού Συμβουλίου :</t>
  </si>
  <si>
    <t>Ελεγκτική εταιρεία :</t>
  </si>
  <si>
    <t>ΠΡΟΣΘΕΤΑ ΣΤΟΙΧΕΙΑ ΚΑΙ ΠΛΗΡΟΦΟΡΙΕΣ</t>
  </si>
  <si>
    <t>Επενδυτικές δραστηριότητες</t>
  </si>
  <si>
    <t>ΣΤ. ΕΜΜ. ΛΑΥΡΕΝΤΑΚΗΣ ΧΡΗΜΑΤΙΣΤΗΡΙΑΚΗ ΑΕΠΕΥ</t>
  </si>
  <si>
    <t>(Δημοσιευμένα βάσει του κ.ν. 2190/20, άρθρο 135 για επιχειρήσεις που συντάσσουν ετήσιες οικονομικές καταστάσεις, ενοποιημένες και μη, κατά τα ΔΛΠ)</t>
  </si>
  <si>
    <t xml:space="preserve"> Τα παρακάτω στοιχεία και πληροφορίες που προκύπτουν από τις οικονομικές καταστάσεις  στοχεύουν σε μια γενική ενημέρωση για την οικονομική κατάσταση και τα αποτελέσματα της ΣΤ. ΕΜΜ. ΛΑΥΡΕΝΤΑΚΗΣ ΧΡΗΜΑΤΙΣΤΗΡΙΑΚΗ ΑΕΠΕΥ. Συνιστούμε επομένως στον αναγνώστη, πριν προβεί σε οποιαδήποτε είδους επενδυτική επιλογή ή άλλη συναλλαγή με την εταιρία, να ανατρέξει στη διεύθυνση διαδικτύου της εταιρίας, όπου αναρτώνται οι οικονομικές  καταστάσεις καθώς και η έκθεση ελέγχου του ορκωτού ελεγκτή λογιστή.</t>
  </si>
  <si>
    <t>Διεύθυνση διαδικτύου:</t>
  </si>
  <si>
    <t>Σ.Ο.Λ. Α.Ε.Ο.Ε.</t>
  </si>
  <si>
    <t>Ποσά εκφρασμένα σε  ευρώ</t>
  </si>
  <si>
    <t>Ποσά εκφρασμένα σε ευρώ</t>
  </si>
  <si>
    <t xml:space="preserve">Ιδιοχρησιμοποιούμενα ενσώματα πάγια  </t>
  </si>
  <si>
    <t>Eπενδύσεις σε ακίνητα</t>
  </si>
  <si>
    <t xml:space="preserve">Άϋλα περιουσιακά στοιχεία </t>
  </si>
  <si>
    <t xml:space="preserve">Λοιπά μη κυκλοφορούντα περιουσιακά στοιχεία </t>
  </si>
  <si>
    <t xml:space="preserve">Λοιπά  κυκλοφορούντα περιουσιακά στοιχεία </t>
  </si>
  <si>
    <t>ΚΑΘΑΡΗ ΘΕΣΗ ΚΑΙ ΥΠΟΧΡΕΩΣΕΙΣ</t>
  </si>
  <si>
    <t>Λοιπά στοιχεία καθαρής θέσης</t>
  </si>
  <si>
    <t>Προβλέψεις/Λοιπές μακροπρόθεσμες υποχρεώσεις</t>
  </si>
  <si>
    <t>Λοιπές βραχυπρόθεσμες υποχρεώσεις</t>
  </si>
  <si>
    <t>Σύνολο υποχρεώσεων (β)</t>
  </si>
  <si>
    <t>Κύκλος Εργασιών</t>
  </si>
  <si>
    <t>Πλέον/Μείον προσαρμογές για:</t>
  </si>
  <si>
    <t>Αποτ/ματα (έσοδα, έξοδα, κέρδη &amp; ζημιές) επενδυτικής δραστηριότητας</t>
  </si>
  <si>
    <t xml:space="preserve">Χρεωστικοί τόκοι και συναφή έξοδα </t>
  </si>
  <si>
    <t xml:space="preserve">Πλέον/Μείον προσαρμογές για μεταβολές λογαριασμών κεφαλαίου κίνησης </t>
  </si>
  <si>
    <t>ή που σχετίζονται με τις λειτουργικές δραστηριότητες:</t>
  </si>
  <si>
    <t>Μείωση/(αύξηση) απαιτήσεων</t>
  </si>
  <si>
    <t>Μείον:</t>
  </si>
  <si>
    <t xml:space="preserve">Χρεωστικοί τόκοι και συναφή έξοδα καταβεβλημένα </t>
  </si>
  <si>
    <t>Καταβεβλημένοι φόροι</t>
  </si>
  <si>
    <t>Σύνολο εισροών/ (εκροών) από λειτουργικές δραστηριότητες (α)</t>
  </si>
  <si>
    <t>Αγορά ενσώματων και άυλων πάγιων στοιχείων</t>
  </si>
  <si>
    <t>Σύνολο εισροών/ (εκροών) από επενδυτικές δραστηριότητες (β)</t>
  </si>
  <si>
    <t>Σύνολο εισροών/(εκροών) από χρηματοδοτικές δραστηριότητες (γ)</t>
  </si>
  <si>
    <t>Καθαρή αύξηση/(μείωση) στα ταμειακά διαθέσιμα και ισοδύναμα</t>
  </si>
  <si>
    <t>περιόδου (α) + (β) +(γ)</t>
  </si>
  <si>
    <t>Ταμειακά διαθέσιμα και ισοδύναμα έναρξης περιόδου</t>
  </si>
  <si>
    <t>Ταμειακά διαθέσιμα και ισοδύναμα λήξης περιόδου</t>
  </si>
  <si>
    <t>(Μείωση)/αύξηση υποχρεώσεων (πλην δανειακών)</t>
  </si>
  <si>
    <t xml:space="preserve">Ημερ. Έγκρισης από το Διοικητικό Συμβούλιο  </t>
  </si>
  <si>
    <t xml:space="preserve">Λαυρεντάκη Ζωή   </t>
  </si>
  <si>
    <t>Βασιλακόπουλος Αθανάσιος</t>
  </si>
  <si>
    <t>Παπανίκος Λεωνίδας</t>
  </si>
  <si>
    <t>Πρόεδρος και Δ/νων Σύμβουλος</t>
  </si>
  <si>
    <t>Μέλος Δ.Σ.</t>
  </si>
  <si>
    <t>Αρμόδια Υπηρεσία</t>
  </si>
  <si>
    <t xml:space="preserve">Διεύθυνση ΑΕ και Πίστεως </t>
  </si>
  <si>
    <t xml:space="preserve"> σημαντική επίπτωση στην οικονομική κατάσταση της εταιρείας. </t>
  </si>
  <si>
    <t>Η ΠΡΟΕΔΡΟΣ ΤΟΥ Δ.Σ. ΚΑΙ ΔΙΕΥΘΥΝΩΝ ΣΥΜΒΟΥΛΟΣ</t>
  </si>
  <si>
    <t>www.lavrentakis.gr</t>
  </si>
  <si>
    <t>Α.Δ.Τ. Μ 318874</t>
  </si>
  <si>
    <t>ΖΩΗ ΣΤ. ΛΑΥΡΕΝΤΑΚΗ</t>
  </si>
  <si>
    <t>ΛΕΩΝΙΔΑΣ Λ. ΠΑΠΑΝΙΚΟΣ</t>
  </si>
  <si>
    <t>Ο ΟΙΚΟΝΟΜΙΚΟΣ ΔΙΕΥΘΥΝΤΗΣ</t>
  </si>
  <si>
    <t>Με σύμφωνη γνώμη</t>
  </si>
  <si>
    <t>Σύνολο Καθαρής Θέσης (α)</t>
  </si>
  <si>
    <t>ΣΥΝΟΛΟ ΚΑΘΑΡΗΣ ΘΕΣΗΣ ΚΑΙ ΥΠΟΧΡΕΩΣΕΩΝ (α)+(β)</t>
  </si>
  <si>
    <t>Μικτό κέρδος</t>
  </si>
  <si>
    <t xml:space="preserve">Ζημίες προ φόρων χρηματοδοτικών  και επενδυτικών αποτελεσμάτων </t>
  </si>
  <si>
    <t>Λοιπά συνολικά έσοδα μετά από φόρους (Β)</t>
  </si>
  <si>
    <t>Συγκεντρωτικά συνολικά έσοδα μετά από φόρους  (Α)+(Β)</t>
  </si>
  <si>
    <t>Ζημίες προ φόρων χρηματοδοτικών  και επενδυτικών αποτελεσμάτων και συνολικών αποσβέσεων</t>
  </si>
  <si>
    <t>ΣΤΟΙΧΕΙΑ ΚΑΤΑΣΤΑΣΗΣ ΣΥΝΟΛΙΚΩΝ ΕΣΟΔΩΝ</t>
  </si>
  <si>
    <t xml:space="preserve">ΣΤΟΙΧΕΙΑ ΚΑΤΑΣΤΑΣΗΣ ΟΙΚΟΝΟΜΙΚΗΣ ΘΕΣΗΣ </t>
  </si>
  <si>
    <t xml:space="preserve">Συγκεντρωτικά συνολικά έσοδα μετά από φόρους </t>
  </si>
  <si>
    <t>Μείωση μετοχικού κεφαλαίου</t>
  </si>
  <si>
    <t>Εισπράξεις από πωλήσεις ενσώματων και άυλων πάγιων στοιχείων</t>
  </si>
  <si>
    <t>Εισπράξεις από πώληση επενδυτικών τίτλων (μετοχών, αξιόγραφων)</t>
  </si>
  <si>
    <t>Πληρωμές από αγορά επενδυτικών τίτλων (μετοχών, αξιόγραφων)</t>
  </si>
  <si>
    <t xml:space="preserve">Εισπράξεις από επενδύσεις σε ακίνητα </t>
  </si>
  <si>
    <t>Πληρωμές για μείωση μετοχικού κεφαλαίου</t>
  </si>
  <si>
    <t>Μερίσματα πληρωθέντα</t>
  </si>
  <si>
    <t xml:space="preserve"> των ετήσιων Οικονομικών καταστάσεων</t>
  </si>
  <si>
    <t>1.</t>
  </si>
  <si>
    <t>2.</t>
  </si>
  <si>
    <t>3.</t>
  </si>
  <si>
    <t xml:space="preserve"> Δεν υπάρχουν επίδικες ή υπό διαιτησία διαφορές δικαστικών ή διαιτητικών οργάνων, που ενδέχεται να έχουν</t>
  </si>
  <si>
    <t>4.</t>
  </si>
  <si>
    <t>5.</t>
  </si>
  <si>
    <t xml:space="preserve">        ΣΤΟΙΧΕΙΑ ΚΑΤΑΣΤΑΣΗΣ ΜΕΤΑΒΟΛΩΝ ΙΔΙΩΝ ΚΕΦΑΛΑΙΩΝ</t>
  </si>
  <si>
    <t>Νόμιμος Ελεγκτής :</t>
  </si>
  <si>
    <t xml:space="preserve">       Α.Δ.Τ. Ν 038025</t>
  </si>
  <si>
    <t xml:space="preserve">                                      ΤΟ ΜΕΛΟΣ ΤΟΥ Δ.Σ.</t>
  </si>
  <si>
    <t>6.</t>
  </si>
  <si>
    <t>7.</t>
  </si>
  <si>
    <t>Τύπος έκθεσης ελέγχου ελεγκτών:</t>
  </si>
  <si>
    <t>Επί των ακινήτων της Εταιρείας  δεν υφίστανται εμπράγματα βάρη.</t>
  </si>
  <si>
    <t>Εισπραχθέντα μερίσματα</t>
  </si>
  <si>
    <t>ΚΩΝΣΤΑΝΤΙΝΟΣ Γ. ΛΙΒΑΝΟΠΟΥΛΟΣ</t>
  </si>
  <si>
    <t>Α.Δ.Τ. ΑΗ 634216</t>
  </si>
  <si>
    <t xml:space="preserve"> € 20.166,08. </t>
  </si>
  <si>
    <t>Μερόπη Παπαθεοδώρου</t>
  </si>
  <si>
    <t>Ζημίες προ φόρων</t>
  </si>
  <si>
    <t>Ζημίες  μετά από φόρους (Α)</t>
  </si>
  <si>
    <t>Ζημίες μετά από φόρους ανά μετοχή -βασικά (σε €)</t>
  </si>
  <si>
    <t>Οι προβλέψεις της εταιρείας αναφέρονται, στην αποζημίωση του προσωπικού  € 95.000,00 και σε λοιπές προβλέψεις</t>
  </si>
  <si>
    <t>31.12.2012</t>
  </si>
  <si>
    <t>01.01-31.12.2012</t>
  </si>
  <si>
    <t>ΣΤΟΙΧΕΙΑ ΚΑΙ ΠΛΗΡΟΦΟΡΙΕΣ ΧΡΗΣΗΣ ΑΠΟ 1 ΙΑΝΟΥΑΡΙΟΥ 2013 εως 31 ΔΕΚΕΜΒΡΙΟΥ 2013</t>
  </si>
  <si>
    <t>31.12.2013</t>
  </si>
  <si>
    <t xml:space="preserve">Ζημίες/Κέρδη προ φόρων </t>
  </si>
  <si>
    <t>Έσοδο από αχρησιμοποιητες προβλέψεις</t>
  </si>
  <si>
    <t>01.01-31.12.2013</t>
  </si>
  <si>
    <t>Σύνολο ιδίων κεφαλαίων έναρξης χρήσεως (01.01.2013 και 01.01.2012 αντίστοιχα)</t>
  </si>
  <si>
    <t>Σύνολο  ιδίων κεφαλαίων λήξης χρήσεως (31.12.2013 και 31.12.2012 αντίστοιχα)</t>
  </si>
  <si>
    <t>Αθήνα, 17 Φεβρουαρίου 2014</t>
  </si>
  <si>
    <t xml:space="preserve">Γ.Ε.ΜΗ. 1006101000 (πρώην ΑΡ. Μ.Α.Ε.  24316/06/Β/91/38)   ΣΟΦΟΚΛΕΟΥΣ 7-9, 105 59 ΑΘΗΝΑ </t>
  </si>
  <si>
    <t>Στις ετήσιες οικονομικές καταστάσεις της χρήσης 2013 έχουν τηρηθεί οι βασικές λογιστικές αρχές των οικονομικών</t>
  </si>
  <si>
    <t>καταστάσεων της 31.12.2012.</t>
  </si>
  <si>
    <t>Στο τέλος  της κλειόμενης και της προηγούμενης χρήσης, η εταιρεία  απασχολούσε 12  ατομα.</t>
  </si>
  <si>
    <t>Η Εταιρία δεν έχει ελεγχθεί από τις φορολογικές αρχές για τη χρήση 2010. Οι χρήσεις 2011 και 2012 έχουν ελεγχθει φορολογικά, βάσει του Ν.2238/94 άρθρο 82, από  Ορκωτό Ελεγκτήν Λογιστή, και εκδόθηκε πιστοποιητικό ελέγχου με σύμφωνη γνώμη.Για τη χρήση 2013, ο φορολογικός έλεγχος βρίσκεται σε εξέλιξη.</t>
  </si>
  <si>
    <t xml:space="preserve">Οι συναλλαγές και τα υπόλοιπα, με συνδεμένα μέρη (μέλη Δ.Σ. και διευθυντικά στελέχη) αφορούν α) μισθοί και εισφορές </t>
  </si>
  <si>
    <t>€ 158.710,52  β) έσοδα από χρημ. συναλλαγές € 5.419,94  γ) απαιτήσεις € 19.043,10 και δ) υποχρεωσες € 257,08.</t>
  </si>
  <si>
    <t>Υπουργείο Ανάπτυξης και Ανταγωνιστικότητας</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</si>
</sst>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_);_(&quot;$&quot;* \(#,##0\);_(&quot;$&quot;* &quot;-&quot;_);_(@_)"/>
    <numFmt numFmtId="173" formatCode="_(* #,##0_);_(* \(#,##0\);_(* &quot;-&quot;_);_(@_)"/>
    <numFmt numFmtId="174" formatCode="_(* #,##0.00_);_(* \(#,##0.00\);_(* &quot;-&quot;??_);_(@_)"/>
    <numFmt numFmtId="175" formatCode="#,##0_ ;\-#,##0\ "/>
    <numFmt numFmtId="176" formatCode="#,##0.00_ ;[Red]\-#,##0.00\ "/>
    <numFmt numFmtId="177" formatCode="0.0%"/>
    <numFmt numFmtId="178" formatCode="0.0000%"/>
    <numFmt numFmtId="179" formatCode="_-* #,##0.00\ [$€]_-;\-* #,##0.00\ [$€]_-;_-* &quot;-&quot;??\ [$€]_-;_-@_-"/>
    <numFmt numFmtId="180" formatCode="_-* #,##0\ _€_-;\-* #,##0\ _€_-;_-* &quot;-&quot;??\ _€_-;_-@_-"/>
    <numFmt numFmtId="181" formatCode="#,##0;\(#,##0\)"/>
    <numFmt numFmtId="182" formatCode="0.000%"/>
    <numFmt numFmtId="183" formatCode="[$-408]d\ mmmm\ yyyy;@"/>
    <numFmt numFmtId="184" formatCode="#,##0_ ;[Red]\-#,##0\ "/>
    <numFmt numFmtId="185" formatCode="#,##0.00;\(#,##0.00\)"/>
    <numFmt numFmtId="186" formatCode="dd/mm/yy;@"/>
    <numFmt numFmtId="187" formatCode="dd/mm/yy"/>
    <numFmt numFmtId="188" formatCode="#,##0;[Red]\(#,##0\)"/>
    <numFmt numFmtId="189" formatCode="#,##0.0;[Red]\(#,##0.0\)"/>
    <numFmt numFmtId="190" formatCode="#,##0.00;[Red]\(#,##0.00\)"/>
    <numFmt numFmtId="191" formatCode="#,##0.0000"/>
    <numFmt numFmtId="192" formatCode="#,##0.00_);\(#,##0.00\)"/>
    <numFmt numFmtId="193" formatCode="&quot;Ναι&quot;;&quot;Ναι&quot;;&quot;'Οχι&quot;"/>
    <numFmt numFmtId="194" formatCode="&quot;Αληθές&quot;;&quot;Αληθές&quot;;&quot;Ψευδές&quot;"/>
    <numFmt numFmtId="195" formatCode="&quot;Ενεργοποίηση&quot;;&quot;Ενεργοποίηση&quot;;&quot;Απενεργοποίηση&quot;"/>
    <numFmt numFmtId="196" formatCode="[$€-2]\ #,##0.00_);[Red]\([$€-2]\ #,##0.00\)"/>
    <numFmt numFmtId="197" formatCode="#,##0.000"/>
    <numFmt numFmtId="198" formatCode="0.000"/>
    <numFmt numFmtId="199" formatCode="#,##0.000_);\(#,##0.00\)"/>
  </numFmts>
  <fonts count="86">
    <font>
      <sz val="10"/>
      <name val="Arial"/>
      <family val="0"/>
    </font>
    <font>
      <u val="single"/>
      <sz val="10"/>
      <color indexed="36"/>
      <name val="Arial"/>
      <family val="2"/>
    </font>
    <font>
      <u val="single"/>
      <sz val="10"/>
      <color indexed="12"/>
      <name val="Arial"/>
      <family val="2"/>
    </font>
    <font>
      <sz val="8"/>
      <name val="Arial"/>
      <family val="2"/>
    </font>
    <font>
      <b/>
      <sz val="8"/>
      <name val="Arial"/>
      <family val="2"/>
    </font>
    <font>
      <sz val="12"/>
      <name val="Times New Roman"/>
      <family val="1"/>
    </font>
    <font>
      <b/>
      <sz val="34"/>
      <name val="Arial"/>
      <family val="2"/>
    </font>
    <font>
      <b/>
      <sz val="11"/>
      <name val="Arial"/>
      <family val="2"/>
    </font>
    <font>
      <b/>
      <sz val="10"/>
      <name val="Arial"/>
      <family val="2"/>
    </font>
    <font>
      <sz val="11"/>
      <name val="Arial"/>
      <family val="2"/>
    </font>
    <font>
      <b/>
      <sz val="12"/>
      <name val="Arial"/>
      <family val="2"/>
    </font>
    <font>
      <sz val="9"/>
      <name val="Arial"/>
      <family val="2"/>
    </font>
    <font>
      <b/>
      <sz val="9"/>
      <name val="Arial"/>
      <family val="2"/>
    </font>
    <font>
      <b/>
      <sz val="9"/>
      <name val="Arial Greek"/>
      <family val="2"/>
    </font>
    <font>
      <b/>
      <sz val="8"/>
      <name val="Arial Greek"/>
      <family val="2"/>
    </font>
    <font>
      <b/>
      <u val="single"/>
      <sz val="9"/>
      <name val="Arial Greek"/>
      <family val="2"/>
    </font>
    <font>
      <sz val="8"/>
      <name val="Arial Greek"/>
      <family val="2"/>
    </font>
    <font>
      <b/>
      <u val="single"/>
      <sz val="9"/>
      <name val="Arial"/>
      <family val="2"/>
    </font>
    <font>
      <sz val="8"/>
      <color indexed="10"/>
      <name val="Arial Greek"/>
      <family val="2"/>
    </font>
    <font>
      <b/>
      <sz val="8"/>
      <color indexed="10"/>
      <name val="Arial Greek"/>
      <family val="2"/>
    </font>
    <font>
      <sz val="8"/>
      <color indexed="10"/>
      <name val="Arial"/>
      <family val="2"/>
    </font>
    <font>
      <b/>
      <u val="single"/>
      <sz val="9"/>
      <color indexed="8"/>
      <name val="Tahoma"/>
      <family val="2"/>
    </font>
    <font>
      <sz val="9"/>
      <color indexed="8"/>
      <name val="Tahoma"/>
      <family val="2"/>
    </font>
    <font>
      <b/>
      <sz val="9"/>
      <color indexed="8"/>
      <name val="Tahoma"/>
      <family val="2"/>
    </font>
    <font>
      <sz val="9"/>
      <color indexed="8"/>
      <name val="Arial"/>
      <family val="2"/>
    </font>
    <font>
      <b/>
      <sz val="10"/>
      <color indexed="8"/>
      <name val="Arial"/>
      <family val="2"/>
    </font>
    <font>
      <sz val="10"/>
      <color indexed="8"/>
      <name val="Arial Greek"/>
      <family val="0"/>
    </font>
    <font>
      <b/>
      <i/>
      <sz val="8"/>
      <name val="Arial Greek"/>
      <family val="0"/>
    </font>
    <font>
      <sz val="9"/>
      <name val="Tahoma"/>
      <family val="2"/>
    </font>
    <font>
      <b/>
      <sz val="9"/>
      <name val="Tahoma"/>
      <family val="2"/>
    </font>
    <font>
      <b/>
      <sz val="8"/>
      <name val="Tahoma"/>
      <family val="2"/>
    </font>
    <font>
      <sz val="8"/>
      <name val="Tahoma"/>
      <family val="2"/>
    </font>
    <font>
      <b/>
      <u val="single"/>
      <sz val="8"/>
      <name val="Tahoma"/>
      <family val="2"/>
    </font>
    <font>
      <b/>
      <u val="single"/>
      <sz val="8"/>
      <color indexed="8"/>
      <name val="Tahoma"/>
      <family val="2"/>
    </font>
    <font>
      <b/>
      <u val="double"/>
      <sz val="9"/>
      <name val="Tahoma"/>
      <family val="2"/>
    </font>
    <font>
      <b/>
      <u val="double"/>
      <sz val="9"/>
      <color indexed="8"/>
      <name val="Tahoma"/>
      <family val="2"/>
    </font>
    <font>
      <i/>
      <sz val="8"/>
      <name val="Tahoma"/>
      <family val="2"/>
    </font>
    <font>
      <sz val="8"/>
      <color indexed="8"/>
      <name val="Tahoma"/>
      <family val="2"/>
    </font>
    <font>
      <u val="single"/>
      <sz val="9"/>
      <name val="Tahoma"/>
      <family val="2"/>
    </font>
    <font>
      <b/>
      <i/>
      <sz val="9"/>
      <color indexed="8"/>
      <name val="Calibri"/>
      <family val="2"/>
    </font>
    <font>
      <b/>
      <u val="single"/>
      <sz val="9"/>
      <color indexed="8"/>
      <name val="Arial"/>
      <family val="2"/>
    </font>
    <font>
      <sz val="10"/>
      <color indexed="8"/>
      <name val="Tahoma"/>
      <family val="2"/>
    </font>
    <font>
      <b/>
      <i/>
      <sz val="9"/>
      <color indexed="8"/>
      <name val="Arial"/>
      <family val="2"/>
    </font>
    <font>
      <b/>
      <sz val="9"/>
      <color indexed="8"/>
      <name val="Calibri"/>
      <family val="2"/>
    </font>
    <font>
      <b/>
      <sz val="10"/>
      <color indexed="8"/>
      <name val="Calibri"/>
      <family val="2"/>
    </font>
    <font>
      <u val="single"/>
      <sz val="9"/>
      <color indexed="8"/>
      <name val="Tahoma"/>
      <family val="2"/>
    </font>
    <font>
      <b/>
      <sz val="8"/>
      <color indexed="8"/>
      <name val="Tahoma"/>
      <family val="2"/>
    </font>
    <font>
      <u val="single"/>
      <sz val="8"/>
      <name val="Tahoma"/>
      <family val="2"/>
    </font>
    <font>
      <u val="single"/>
      <sz val="10"/>
      <color indexed="12"/>
      <name val="Tahoma"/>
      <family val="2"/>
    </font>
    <font>
      <sz val="10"/>
      <name val="Tahoma"/>
      <family val="2"/>
    </font>
    <font>
      <b/>
      <i/>
      <sz val="8"/>
      <name val="Tahoma"/>
      <family val="2"/>
    </font>
    <font>
      <b/>
      <u val="single"/>
      <sz val="9"/>
      <color indexed="8"/>
      <name val="Calibri"/>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1" fontId="0" fillId="0" borderId="0" applyFont="0" applyFill="0" applyBorder="0" applyAlignment="0" applyProtection="0"/>
    <xf numFmtId="173" fontId="0" fillId="0" borderId="0" applyFont="0" applyFill="0" applyBorder="0" applyAlignment="0" applyProtection="0"/>
    <xf numFmtId="42" fontId="0" fillId="0" borderId="0" applyFont="0" applyFill="0" applyBorder="0" applyAlignment="0" applyProtection="0"/>
    <xf numFmtId="172" fontId="0" fillId="0" borderId="0" applyFont="0" applyFill="0" applyBorder="0" applyAlignment="0" applyProtection="0"/>
    <xf numFmtId="179" fontId="0" fillId="0" borderId="0" applyFont="0" applyFill="0" applyBorder="0" applyAlignment="0" applyProtection="0"/>
    <xf numFmtId="0" fontId="74" fillId="0" borderId="0" applyNumberFormat="0" applyFill="0" applyBorder="0" applyAlignment="0" applyProtection="0"/>
    <xf numFmtId="0" fontId="1"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2"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3" fillId="0" borderId="0">
      <alignment/>
      <protection/>
    </xf>
    <xf numFmtId="0" fontId="0" fillId="32" borderId="7" applyNumberFormat="0" applyFont="0" applyAlignment="0" applyProtection="0"/>
    <xf numFmtId="0" fontId="82" fillId="27" borderId="8" applyNumberFormat="0" applyAlignment="0" applyProtection="0"/>
    <xf numFmtId="177" fontId="0" fillId="0" borderId="0" applyFont="0" applyFill="0" applyBorder="0" applyAlignment="0" applyProtection="0"/>
    <xf numFmtId="9" fontId="3"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cellStyleXfs>
  <cellXfs count="217">
    <xf numFmtId="0" fontId="0" fillId="0" borderId="0" xfId="0" applyAlignment="1">
      <alignment/>
    </xf>
    <xf numFmtId="14" fontId="4" fillId="0" borderId="0" xfId="0" applyNumberFormat="1" applyFont="1" applyFill="1" applyBorder="1" applyAlignment="1" applyProtection="1">
      <alignment horizontal="center" vertical="center"/>
      <protection/>
    </xf>
    <xf numFmtId="3" fontId="3" fillId="0" borderId="0" xfId="58" applyNumberFormat="1" applyFont="1" applyFill="1" applyAlignment="1" applyProtection="1">
      <alignment vertical="center"/>
      <protection/>
    </xf>
    <xf numFmtId="3" fontId="3" fillId="0" borderId="0" xfId="58" applyNumberFormat="1" applyFont="1" applyFill="1" applyBorder="1" applyAlignment="1" applyProtection="1">
      <alignment vertical="center"/>
      <protection/>
    </xf>
    <xf numFmtId="3" fontId="3" fillId="0" borderId="10" xfId="58" applyNumberFormat="1" applyFont="1" applyFill="1" applyBorder="1" applyAlignment="1" applyProtection="1">
      <alignment vertical="center"/>
      <protection/>
    </xf>
    <xf numFmtId="3" fontId="3" fillId="0" borderId="11" xfId="58" applyNumberFormat="1" applyFont="1" applyFill="1" applyBorder="1" applyAlignment="1" applyProtection="1">
      <alignment vertical="center"/>
      <protection/>
    </xf>
    <xf numFmtId="3" fontId="3" fillId="0" borderId="12" xfId="58" applyNumberFormat="1" applyFont="1" applyFill="1" applyBorder="1" applyAlignment="1" applyProtection="1">
      <alignment vertical="center"/>
      <protection/>
    </xf>
    <xf numFmtId="3" fontId="3" fillId="0" borderId="13" xfId="58" applyNumberFormat="1" applyFont="1" applyFill="1" applyBorder="1" applyAlignment="1" applyProtection="1">
      <alignment vertical="center"/>
      <protection/>
    </xf>
    <xf numFmtId="3" fontId="3" fillId="0" borderId="14" xfId="58" applyNumberFormat="1" applyFont="1" applyFill="1" applyBorder="1" applyAlignment="1" applyProtection="1">
      <alignment vertical="center"/>
      <protection/>
    </xf>
    <xf numFmtId="3" fontId="6" fillId="0" borderId="14" xfId="67" applyNumberFormat="1" applyFont="1" applyFill="1" applyBorder="1" applyAlignment="1" applyProtection="1">
      <alignment horizontal="center" vertical="center"/>
      <protection/>
    </xf>
    <xf numFmtId="3" fontId="7" fillId="0" borderId="14" xfId="67" applyNumberFormat="1" applyFont="1" applyFill="1" applyBorder="1" applyAlignment="1" applyProtection="1">
      <alignment horizontal="center" vertical="center"/>
      <protection/>
    </xf>
    <xf numFmtId="3" fontId="8" fillId="0" borderId="14" xfId="67" applyNumberFormat="1" applyFont="1" applyFill="1" applyBorder="1" applyAlignment="1" applyProtection="1">
      <alignment horizontal="center" vertical="center"/>
      <protection/>
    </xf>
    <xf numFmtId="3" fontId="9" fillId="0" borderId="0" xfId="58" applyNumberFormat="1" applyFont="1" applyFill="1" applyAlignment="1" applyProtection="1">
      <alignment vertical="center"/>
      <protection/>
    </xf>
    <xf numFmtId="3" fontId="10" fillId="0" borderId="14" xfId="67" applyNumberFormat="1" applyFont="1" applyFill="1" applyBorder="1" applyAlignment="1" applyProtection="1">
      <alignment horizontal="center" vertical="center"/>
      <protection/>
    </xf>
    <xf numFmtId="3" fontId="11" fillId="0" borderId="14" xfId="58" applyNumberFormat="1" applyFont="1" applyFill="1" applyBorder="1" applyAlignment="1" applyProtection="1">
      <alignment horizontal="left" vertical="center"/>
      <protection/>
    </xf>
    <xf numFmtId="3" fontId="11" fillId="0" borderId="0" xfId="58" applyNumberFormat="1" applyFont="1" applyFill="1" applyBorder="1" applyAlignment="1" applyProtection="1">
      <alignment horizontal="left" vertical="center"/>
      <protection/>
    </xf>
    <xf numFmtId="3" fontId="11" fillId="0" borderId="14" xfId="58" applyNumberFormat="1" applyFont="1" applyFill="1" applyBorder="1" applyAlignment="1" applyProtection="1">
      <alignment horizontal="left" vertical="center"/>
      <protection/>
    </xf>
    <xf numFmtId="3" fontId="11" fillId="0" borderId="12" xfId="58" applyNumberFormat="1" applyFont="1" applyFill="1" applyBorder="1" applyAlignment="1" applyProtection="1">
      <alignment horizontal="left" vertical="center"/>
      <protection/>
    </xf>
    <xf numFmtId="3" fontId="11" fillId="0" borderId="11" xfId="58" applyNumberFormat="1" applyFont="1" applyFill="1" applyBorder="1" applyAlignment="1" applyProtection="1">
      <alignment horizontal="left" vertical="center"/>
      <protection/>
    </xf>
    <xf numFmtId="3" fontId="3" fillId="0" borderId="15" xfId="58" applyNumberFormat="1" applyFont="1" applyFill="1" applyBorder="1" applyAlignment="1" applyProtection="1">
      <alignment vertical="center"/>
      <protection/>
    </xf>
    <xf numFmtId="3" fontId="11" fillId="0" borderId="16" xfId="58" applyNumberFormat="1" applyFont="1" applyFill="1" applyBorder="1" applyAlignment="1" applyProtection="1">
      <alignment horizontal="left" vertical="center"/>
      <protection/>
    </xf>
    <xf numFmtId="3" fontId="11" fillId="0" borderId="17" xfId="58" applyNumberFormat="1" applyFont="1" applyFill="1" applyBorder="1" applyAlignment="1" applyProtection="1">
      <alignment horizontal="left" vertical="center"/>
      <protection/>
    </xf>
    <xf numFmtId="3" fontId="0" fillId="0" borderId="18" xfId="58" applyNumberFormat="1" applyFont="1" applyFill="1" applyBorder="1" applyAlignment="1" applyProtection="1">
      <alignment vertical="center"/>
      <protection/>
    </xf>
    <xf numFmtId="3" fontId="13" fillId="0" borderId="19" xfId="58" applyNumberFormat="1" applyFont="1" applyFill="1" applyBorder="1" applyAlignment="1" applyProtection="1">
      <alignment horizontal="center" vertical="center"/>
      <protection/>
    </xf>
    <xf numFmtId="3" fontId="13" fillId="0" borderId="20" xfId="58" applyNumberFormat="1" applyFont="1" applyFill="1" applyBorder="1" applyAlignment="1" applyProtection="1">
      <alignment horizontal="center" vertical="center"/>
      <protection/>
    </xf>
    <xf numFmtId="3" fontId="0" fillId="0" borderId="0" xfId="58" applyNumberFormat="1" applyFont="1" applyFill="1" applyAlignment="1" applyProtection="1">
      <alignment vertical="center"/>
      <protection/>
    </xf>
    <xf numFmtId="3" fontId="14" fillId="0" borderId="0" xfId="58" applyNumberFormat="1" applyFont="1" applyFill="1" applyBorder="1" applyAlignment="1" applyProtection="1">
      <alignment horizontal="center" vertical="center"/>
      <protection/>
    </xf>
    <xf numFmtId="3" fontId="14" fillId="0" borderId="14" xfId="58" applyNumberFormat="1" applyFont="1" applyFill="1" applyBorder="1" applyAlignment="1" applyProtection="1">
      <alignment horizontal="center" vertical="center"/>
      <protection/>
    </xf>
    <xf numFmtId="3" fontId="14" fillId="0" borderId="0" xfId="58" applyNumberFormat="1" applyFont="1" applyFill="1" applyBorder="1" applyAlignment="1" applyProtection="1">
      <alignment vertical="center"/>
      <protection/>
    </xf>
    <xf numFmtId="3" fontId="15" fillId="0" borderId="0" xfId="58" applyNumberFormat="1" applyFont="1" applyFill="1" applyBorder="1" applyAlignment="1" applyProtection="1">
      <alignment horizontal="center" vertical="center"/>
      <protection/>
    </xf>
    <xf numFmtId="3" fontId="16" fillId="0" borderId="0" xfId="58" applyNumberFormat="1" applyFont="1" applyFill="1" applyBorder="1" applyAlignment="1" applyProtection="1">
      <alignment vertical="center"/>
      <protection/>
    </xf>
    <xf numFmtId="3" fontId="15" fillId="0" borderId="14" xfId="58" applyNumberFormat="1" applyFont="1" applyFill="1" applyBorder="1" applyAlignment="1" applyProtection="1">
      <alignment horizontal="center" vertical="center"/>
      <protection/>
    </xf>
    <xf numFmtId="3" fontId="14" fillId="0" borderId="0" xfId="58" applyNumberFormat="1" applyFont="1" applyFill="1" applyBorder="1" applyAlignment="1" applyProtection="1">
      <alignment horizontal="center" vertical="center" wrapText="1"/>
      <protection/>
    </xf>
    <xf numFmtId="3" fontId="14" fillId="0" borderId="0" xfId="58" applyNumberFormat="1" applyFont="1" applyFill="1" applyBorder="1" applyAlignment="1" applyProtection="1">
      <alignment vertical="center" wrapText="1"/>
      <protection/>
    </xf>
    <xf numFmtId="3" fontId="14" fillId="0" borderId="14" xfId="58" applyNumberFormat="1" applyFont="1" applyFill="1" applyBorder="1" applyAlignment="1" applyProtection="1">
      <alignment horizontal="center" vertical="center" wrapText="1"/>
      <protection/>
    </xf>
    <xf numFmtId="3" fontId="18" fillId="0" borderId="0" xfId="58" applyNumberFormat="1" applyFont="1" applyFill="1" applyBorder="1" applyAlignment="1" applyProtection="1">
      <alignment vertical="center" wrapText="1"/>
      <protection/>
    </xf>
    <xf numFmtId="3" fontId="18" fillId="0" borderId="0" xfId="58" applyNumberFormat="1" applyFont="1" applyFill="1" applyBorder="1" applyAlignment="1" applyProtection="1">
      <alignment vertical="center"/>
      <protection/>
    </xf>
    <xf numFmtId="3" fontId="16" fillId="0" borderId="0" xfId="58" applyNumberFormat="1" applyFont="1" applyFill="1" applyBorder="1" applyAlignment="1" applyProtection="1">
      <alignment vertical="center" wrapText="1"/>
      <protection/>
    </xf>
    <xf numFmtId="188" fontId="16" fillId="0" borderId="0" xfId="58" applyNumberFormat="1" applyFont="1" applyFill="1" applyBorder="1" applyAlignment="1" applyProtection="1">
      <alignment horizontal="right" vertical="center" wrapText="1"/>
      <protection/>
    </xf>
    <xf numFmtId="3" fontId="16" fillId="0" borderId="0" xfId="58" applyNumberFormat="1" applyFont="1" applyFill="1" applyBorder="1" applyAlignment="1" applyProtection="1">
      <alignment horizontal="right" vertical="center" wrapText="1"/>
      <protection/>
    </xf>
    <xf numFmtId="3" fontId="16" fillId="0" borderId="14" xfId="58" applyNumberFormat="1" applyFont="1" applyFill="1" applyBorder="1" applyAlignment="1" applyProtection="1">
      <alignment horizontal="right" vertical="center" wrapText="1"/>
      <protection/>
    </xf>
    <xf numFmtId="188" fontId="18" fillId="0" borderId="0" xfId="58" applyNumberFormat="1" applyFont="1" applyFill="1" applyBorder="1" applyAlignment="1" applyProtection="1">
      <alignment horizontal="right" vertical="center" wrapText="1"/>
      <protection/>
    </xf>
    <xf numFmtId="3" fontId="18" fillId="0" borderId="0" xfId="58" applyNumberFormat="1" applyFont="1" applyFill="1" applyBorder="1" applyAlignment="1" applyProtection="1">
      <alignment horizontal="right" vertical="center" wrapText="1"/>
      <protection/>
    </xf>
    <xf numFmtId="3" fontId="14" fillId="0" borderId="14" xfId="58" applyNumberFormat="1" applyFont="1" applyFill="1" applyBorder="1" applyAlignment="1" applyProtection="1">
      <alignment horizontal="right" vertical="center" wrapText="1"/>
      <protection/>
    </xf>
    <xf numFmtId="3" fontId="14" fillId="0" borderId="0" xfId="58" applyNumberFormat="1" applyFont="1" applyFill="1" applyBorder="1" applyAlignment="1" applyProtection="1">
      <alignment horizontal="right" vertical="center" wrapText="1"/>
      <protection/>
    </xf>
    <xf numFmtId="3" fontId="19" fillId="0" borderId="0" xfId="58" applyNumberFormat="1" applyFont="1" applyFill="1" applyBorder="1" applyAlignment="1" applyProtection="1">
      <alignment horizontal="right" vertical="center" wrapText="1"/>
      <protection/>
    </xf>
    <xf numFmtId="3" fontId="3" fillId="0" borderId="14" xfId="58" applyNumberFormat="1" applyFont="1" applyFill="1" applyBorder="1" applyAlignment="1" applyProtection="1">
      <alignment vertical="center"/>
      <protection/>
    </xf>
    <xf numFmtId="3" fontId="4" fillId="0" borderId="0" xfId="58" applyNumberFormat="1" applyFont="1" applyFill="1" applyBorder="1" applyAlignment="1" applyProtection="1">
      <alignment vertical="center"/>
      <protection/>
    </xf>
    <xf numFmtId="3" fontId="14" fillId="0" borderId="0" xfId="58" applyNumberFormat="1" applyFont="1" applyFill="1" applyBorder="1" applyAlignment="1" applyProtection="1">
      <alignment horizontal="right" vertical="center"/>
      <protection/>
    </xf>
    <xf numFmtId="3" fontId="19" fillId="0" borderId="0" xfId="58" applyNumberFormat="1" applyFont="1" applyFill="1" applyBorder="1" applyAlignment="1" applyProtection="1">
      <alignment horizontal="right" vertical="center"/>
      <protection/>
    </xf>
    <xf numFmtId="3" fontId="16" fillId="0" borderId="0" xfId="58" applyNumberFormat="1" applyFont="1" applyFill="1" applyBorder="1" applyAlignment="1" applyProtection="1">
      <alignment horizontal="center" vertical="center" wrapText="1"/>
      <protection/>
    </xf>
    <xf numFmtId="3" fontId="3" fillId="0" borderId="16" xfId="58" applyNumberFormat="1" applyFont="1" applyFill="1" applyBorder="1" applyAlignment="1" applyProtection="1">
      <alignment vertical="center"/>
      <protection/>
    </xf>
    <xf numFmtId="3" fontId="3" fillId="0" borderId="18" xfId="58" applyNumberFormat="1" applyFont="1" applyFill="1" applyBorder="1" applyAlignment="1" applyProtection="1">
      <alignment vertical="center"/>
      <protection/>
    </xf>
    <xf numFmtId="3" fontId="20" fillId="0" borderId="0" xfId="58" applyNumberFormat="1" applyFont="1" applyFill="1" applyBorder="1" applyAlignment="1" applyProtection="1">
      <alignment vertical="center"/>
      <protection/>
    </xf>
    <xf numFmtId="3" fontId="16" fillId="0" borderId="0" xfId="58" applyNumberFormat="1" applyFont="1" applyFill="1" applyBorder="1" applyAlignment="1" applyProtection="1">
      <alignment horizontal="right" vertical="center"/>
      <protection/>
    </xf>
    <xf numFmtId="3" fontId="16" fillId="0" borderId="14" xfId="58" applyNumberFormat="1" applyFont="1" applyFill="1" applyBorder="1" applyAlignment="1" applyProtection="1">
      <alignment horizontal="right" vertical="center"/>
      <protection/>
    </xf>
    <xf numFmtId="3" fontId="16" fillId="0" borderId="14" xfId="58" applyNumberFormat="1" applyFont="1" applyFill="1" applyBorder="1" applyAlignment="1" applyProtection="1">
      <alignment vertical="center" wrapText="1"/>
      <protection/>
    </xf>
    <xf numFmtId="3" fontId="3" fillId="0" borderId="0" xfId="58" applyNumberFormat="1" applyFont="1" applyFill="1" applyAlignment="1" applyProtection="1">
      <alignment vertical="center"/>
      <protection/>
    </xf>
    <xf numFmtId="3" fontId="3" fillId="0" borderId="0" xfId="58" applyNumberFormat="1" applyFont="1" applyFill="1" applyBorder="1" applyAlignment="1" applyProtection="1">
      <alignment vertical="center"/>
      <protection/>
    </xf>
    <xf numFmtId="3" fontId="3" fillId="0" borderId="14" xfId="58" applyNumberFormat="1" applyFont="1" applyFill="1" applyBorder="1" applyAlignment="1" applyProtection="1">
      <alignment vertical="center"/>
      <protection/>
    </xf>
    <xf numFmtId="3" fontId="3" fillId="0" borderId="0" xfId="58" applyNumberFormat="1" applyFont="1" applyFill="1" applyBorder="1" applyAlignment="1" applyProtection="1">
      <alignment horizontal="center" vertical="center"/>
      <protection/>
    </xf>
    <xf numFmtId="3" fontId="3" fillId="0" borderId="0" xfId="58" applyNumberFormat="1" applyFont="1" applyFill="1" applyBorder="1" applyAlignment="1" applyProtection="1">
      <alignment horizontal="left" vertical="center"/>
      <protection/>
    </xf>
    <xf numFmtId="3" fontId="3" fillId="0" borderId="14" xfId="58" applyNumberFormat="1" applyFont="1" applyFill="1" applyBorder="1" applyAlignment="1" applyProtection="1">
      <alignment horizontal="center" vertical="center"/>
      <protection/>
    </xf>
    <xf numFmtId="3" fontId="4" fillId="0" borderId="0" xfId="58" applyNumberFormat="1" applyFont="1" applyFill="1" applyBorder="1" applyAlignment="1" applyProtection="1">
      <alignment horizontal="center" vertical="center"/>
      <protection/>
    </xf>
    <xf numFmtId="3" fontId="3" fillId="0" borderId="0" xfId="58" applyNumberFormat="1" applyFont="1" applyFill="1" applyBorder="1" applyAlignment="1" applyProtection="1">
      <alignment horizontal="center" vertical="center"/>
      <protection/>
    </xf>
    <xf numFmtId="3" fontId="4" fillId="0" borderId="0" xfId="58" applyNumberFormat="1" applyFont="1" applyFill="1" applyAlignment="1" applyProtection="1">
      <alignment vertical="center"/>
      <protection/>
    </xf>
    <xf numFmtId="3" fontId="4" fillId="0" borderId="13" xfId="58" applyNumberFormat="1" applyFont="1" applyFill="1" applyBorder="1" applyAlignment="1" applyProtection="1">
      <alignment vertical="center"/>
      <protection/>
    </xf>
    <xf numFmtId="3" fontId="3" fillId="0" borderId="0" xfId="58" applyNumberFormat="1" applyFont="1" applyFill="1" applyBorder="1" applyAlignment="1" applyProtection="1">
      <alignment horizontal="center" vertical="center"/>
      <protection/>
    </xf>
    <xf numFmtId="3" fontId="8" fillId="0" borderId="13" xfId="67" applyNumberFormat="1" applyFont="1" applyFill="1" applyBorder="1" applyAlignment="1" applyProtection="1">
      <alignment horizontal="center" vertical="center"/>
      <protection/>
    </xf>
    <xf numFmtId="3" fontId="11" fillId="0" borderId="11" xfId="58" applyNumberFormat="1" applyFont="1" applyFill="1" applyBorder="1" applyAlignment="1" applyProtection="1">
      <alignment horizontal="left" vertical="center"/>
      <protection locked="0"/>
    </xf>
    <xf numFmtId="3" fontId="11" fillId="0" borderId="0" xfId="58" applyNumberFormat="1" applyFont="1" applyFill="1" applyBorder="1" applyAlignment="1" applyProtection="1">
      <alignment horizontal="left" vertical="center"/>
      <protection locked="0"/>
    </xf>
    <xf numFmtId="0" fontId="39" fillId="0" borderId="0" xfId="0" applyFont="1" applyAlignment="1">
      <alignment/>
    </xf>
    <xf numFmtId="3" fontId="11" fillId="0" borderId="0" xfId="58" applyNumberFormat="1" applyFont="1" applyFill="1" applyAlignment="1" applyProtection="1">
      <alignment vertical="center"/>
      <protection/>
    </xf>
    <xf numFmtId="0" fontId="21" fillId="0" borderId="0" xfId="0" applyFont="1" applyBorder="1" applyAlignment="1">
      <alignment/>
    </xf>
    <xf numFmtId="0" fontId="22" fillId="0" borderId="0" xfId="0" applyFont="1" applyAlignment="1">
      <alignment/>
    </xf>
    <xf numFmtId="0" fontId="22" fillId="0" borderId="0" xfId="0" applyFont="1" applyFill="1" applyAlignment="1">
      <alignment wrapText="1"/>
    </xf>
    <xf numFmtId="0" fontId="23" fillId="0" borderId="0" xfId="0" applyFont="1" applyAlignment="1">
      <alignment/>
    </xf>
    <xf numFmtId="0" fontId="21" fillId="0" borderId="0" xfId="0" applyFont="1" applyAlignment="1">
      <alignment/>
    </xf>
    <xf numFmtId="0" fontId="40" fillId="0" borderId="0" xfId="0" applyFont="1" applyAlignment="1">
      <alignment horizontal="center"/>
    </xf>
    <xf numFmtId="0" fontId="24" fillId="0" borderId="0" xfId="0" applyFont="1" applyAlignment="1">
      <alignment/>
    </xf>
    <xf numFmtId="4" fontId="25" fillId="0" borderId="0" xfId="0" applyNumberFormat="1" applyFont="1" applyBorder="1" applyAlignment="1">
      <alignment/>
    </xf>
    <xf numFmtId="4" fontId="0" fillId="0" borderId="0" xfId="0" applyNumberFormat="1" applyFont="1" applyFill="1" applyBorder="1" applyAlignment="1">
      <alignment/>
    </xf>
    <xf numFmtId="4" fontId="0" fillId="0" borderId="0" xfId="0" applyNumberFormat="1" applyFont="1" applyBorder="1" applyAlignment="1">
      <alignment/>
    </xf>
    <xf numFmtId="4" fontId="26" fillId="0" borderId="0" xfId="0" applyNumberFormat="1" applyFont="1" applyFill="1" applyBorder="1" applyAlignment="1">
      <alignment/>
    </xf>
    <xf numFmtId="3" fontId="3" fillId="0" borderId="0" xfId="58" applyNumberFormat="1" applyFont="1" applyFill="1" applyBorder="1" applyAlignment="1" applyProtection="1">
      <alignment vertical="center"/>
      <protection locked="0"/>
    </xf>
    <xf numFmtId="3" fontId="16" fillId="0" borderId="0" xfId="58" applyNumberFormat="1" applyFont="1" applyFill="1" applyBorder="1" applyAlignment="1" applyProtection="1">
      <alignment vertical="center"/>
      <protection locked="0"/>
    </xf>
    <xf numFmtId="0" fontId="16" fillId="0" borderId="0" xfId="68" applyFont="1" applyFill="1" applyBorder="1" applyAlignment="1" applyProtection="1">
      <alignment vertical="center"/>
      <protection locked="0"/>
    </xf>
    <xf numFmtId="0" fontId="16" fillId="0" borderId="0" xfId="68" applyFont="1" applyFill="1" applyBorder="1" applyAlignment="1" applyProtection="1">
      <alignment horizontal="center" vertical="center"/>
      <protection locked="0"/>
    </xf>
    <xf numFmtId="0" fontId="16" fillId="0" borderId="0" xfId="68" applyFont="1" applyFill="1" applyBorder="1" applyAlignment="1" applyProtection="1">
      <alignment horizontal="left" vertical="center"/>
      <protection locked="0"/>
    </xf>
    <xf numFmtId="10" fontId="16" fillId="0" borderId="0" xfId="61" applyNumberFormat="1" applyFont="1" applyFill="1" applyBorder="1" applyAlignment="1" applyProtection="1">
      <alignment horizontal="center" vertical="center"/>
      <protection locked="0"/>
    </xf>
    <xf numFmtId="10" fontId="16" fillId="0" borderId="0" xfId="61" applyNumberFormat="1" applyFont="1" applyFill="1" applyBorder="1" applyAlignment="1" applyProtection="1">
      <alignment horizontal="right" vertical="center"/>
      <protection locked="0"/>
    </xf>
    <xf numFmtId="0" fontId="0" fillId="0" borderId="0" xfId="0" applyBorder="1" applyAlignment="1">
      <alignment/>
    </xf>
    <xf numFmtId="3" fontId="16" fillId="0" borderId="14" xfId="58" applyNumberFormat="1" applyFont="1" applyFill="1" applyBorder="1" applyAlignment="1" applyProtection="1">
      <alignment horizontal="right" vertical="center" wrapText="1"/>
      <protection locked="0"/>
    </xf>
    <xf numFmtId="3" fontId="3" fillId="0" borderId="0" xfId="58"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locked="0"/>
    </xf>
    <xf numFmtId="3" fontId="27" fillId="0" borderId="11" xfId="58" applyNumberFormat="1" applyFont="1" applyFill="1" applyBorder="1" applyAlignment="1" applyProtection="1">
      <alignment horizontal="center" vertical="center"/>
      <protection/>
    </xf>
    <xf numFmtId="3" fontId="27" fillId="0" borderId="0" xfId="58" applyNumberFormat="1" applyFont="1" applyFill="1" applyBorder="1" applyAlignment="1" applyProtection="1">
      <alignment horizontal="center" vertical="center"/>
      <protection/>
    </xf>
    <xf numFmtId="3" fontId="4" fillId="0" borderId="0" xfId="58" applyNumberFormat="1" applyFont="1" applyFill="1" applyBorder="1" applyAlignment="1" applyProtection="1">
      <alignment horizontal="center" vertical="center"/>
      <protection/>
    </xf>
    <xf numFmtId="0" fontId="0" fillId="0" borderId="0" xfId="0" applyFont="1" applyAlignment="1">
      <alignment/>
    </xf>
    <xf numFmtId="3" fontId="13" fillId="0" borderId="11" xfId="58" applyNumberFormat="1" applyFont="1" applyFill="1" applyBorder="1" applyAlignment="1" applyProtection="1">
      <alignment horizontal="center" vertical="center"/>
      <protection/>
    </xf>
    <xf numFmtId="3" fontId="12" fillId="0" borderId="16" xfId="58" applyNumberFormat="1" applyFont="1" applyFill="1" applyBorder="1" applyAlignment="1" applyProtection="1">
      <alignment horizontal="center" vertical="center"/>
      <protection/>
    </xf>
    <xf numFmtId="3" fontId="20" fillId="0" borderId="16" xfId="58" applyNumberFormat="1" applyFont="1" applyFill="1" applyBorder="1" applyAlignment="1" applyProtection="1">
      <alignment vertical="center"/>
      <protection/>
    </xf>
    <xf numFmtId="3" fontId="16" fillId="0" borderId="16" xfId="58" applyNumberFormat="1" applyFont="1" applyFill="1" applyBorder="1" applyAlignment="1" applyProtection="1">
      <alignment horizontal="right" vertical="center" wrapText="1"/>
      <protection/>
    </xf>
    <xf numFmtId="185" fontId="33" fillId="0" borderId="0" xfId="66" applyNumberFormat="1" applyFont="1" applyFill="1" applyBorder="1" applyAlignment="1">
      <alignment vertical="top"/>
      <protection/>
    </xf>
    <xf numFmtId="3" fontId="3" fillId="0" borderId="0" xfId="58" applyNumberFormat="1" applyFont="1" applyFill="1" applyBorder="1" applyAlignment="1" applyProtection="1">
      <alignment horizontal="left" vertical="center"/>
      <protection/>
    </xf>
    <xf numFmtId="3" fontId="12" fillId="0" borderId="19" xfId="58" applyNumberFormat="1" applyFont="1" applyFill="1" applyBorder="1" applyAlignment="1" applyProtection="1">
      <alignment horizontal="center" vertical="center"/>
      <protection/>
    </xf>
    <xf numFmtId="3" fontId="3" fillId="0" borderId="13" xfId="58" applyNumberFormat="1" applyFont="1" applyFill="1" applyBorder="1" applyAlignment="1" applyProtection="1">
      <alignment horizontal="right" vertical="center"/>
      <protection/>
    </xf>
    <xf numFmtId="3" fontId="16" fillId="0" borderId="16" xfId="58" applyNumberFormat="1" applyFont="1" applyFill="1" applyBorder="1" applyAlignment="1" applyProtection="1">
      <alignment horizontal="right" vertical="center"/>
      <protection/>
    </xf>
    <xf numFmtId="3" fontId="13" fillId="0" borderId="16" xfId="58" applyNumberFormat="1" applyFont="1" applyFill="1" applyBorder="1" applyAlignment="1" applyProtection="1">
      <alignment horizontal="center" vertical="center"/>
      <protection/>
    </xf>
    <xf numFmtId="3" fontId="18" fillId="0" borderId="16" xfId="58" applyNumberFormat="1" applyFont="1" applyFill="1" applyBorder="1" applyAlignment="1" applyProtection="1">
      <alignment vertical="center"/>
      <protection/>
    </xf>
    <xf numFmtId="3" fontId="14" fillId="0" borderId="16" xfId="58" applyNumberFormat="1" applyFont="1" applyFill="1" applyBorder="1" applyAlignment="1" applyProtection="1">
      <alignment horizontal="right" vertical="center"/>
      <protection/>
    </xf>
    <xf numFmtId="3" fontId="19" fillId="0" borderId="16" xfId="58" applyNumberFormat="1" applyFont="1" applyFill="1" applyBorder="1" applyAlignment="1" applyProtection="1">
      <alignment horizontal="right" vertical="center" wrapText="1"/>
      <protection/>
    </xf>
    <xf numFmtId="3" fontId="14" fillId="0" borderId="17" xfId="58" applyNumberFormat="1" applyFont="1" applyFill="1" applyBorder="1" applyAlignment="1" applyProtection="1">
      <alignment horizontal="right" vertical="center" wrapText="1"/>
      <protection/>
    </xf>
    <xf numFmtId="3" fontId="3" fillId="0" borderId="10" xfId="58" applyNumberFormat="1" applyFont="1" applyFill="1" applyBorder="1" applyAlignment="1" applyProtection="1">
      <alignment horizontal="right" vertical="center"/>
      <protection/>
    </xf>
    <xf numFmtId="188" fontId="3" fillId="0" borderId="11" xfId="0" applyNumberFormat="1" applyFont="1" applyBorder="1" applyAlignment="1" applyProtection="1">
      <alignment vertical="center"/>
      <protection/>
    </xf>
    <xf numFmtId="188" fontId="18" fillId="0" borderId="11" xfId="58" applyNumberFormat="1" applyFont="1" applyFill="1" applyBorder="1" applyAlignment="1" applyProtection="1">
      <alignment horizontal="right" vertical="center" wrapText="1"/>
      <protection/>
    </xf>
    <xf numFmtId="3" fontId="16" fillId="0" borderId="11" xfId="58" applyNumberFormat="1" applyFont="1" applyFill="1" applyBorder="1" applyAlignment="1" applyProtection="1">
      <alignment horizontal="right" vertical="center" wrapText="1"/>
      <protection/>
    </xf>
    <xf numFmtId="3" fontId="16" fillId="0" borderId="11" xfId="58" applyNumberFormat="1" applyFont="1" applyFill="1" applyBorder="1" applyAlignment="1" applyProtection="1">
      <alignment vertical="center"/>
      <protection/>
    </xf>
    <xf numFmtId="3" fontId="4" fillId="0" borderId="11" xfId="58" applyNumberFormat="1" applyFont="1" applyFill="1" applyBorder="1" applyAlignment="1" applyProtection="1">
      <alignment horizontal="center" vertical="center"/>
      <protection/>
    </xf>
    <xf numFmtId="3" fontId="4" fillId="0" borderId="12" xfId="58" applyNumberFormat="1" applyFont="1" applyFill="1" applyBorder="1" applyAlignment="1" applyProtection="1">
      <alignment horizontal="center" vertical="center"/>
      <protection locked="0"/>
    </xf>
    <xf numFmtId="3" fontId="17" fillId="0" borderId="14" xfId="58" applyNumberFormat="1" applyFont="1" applyFill="1" applyBorder="1" applyAlignment="1" applyProtection="1">
      <alignment horizontal="center" vertical="center"/>
      <protection locked="0"/>
    </xf>
    <xf numFmtId="3" fontId="14" fillId="0" borderId="14" xfId="58" applyNumberFormat="1" applyFont="1" applyFill="1" applyBorder="1" applyAlignment="1" applyProtection="1">
      <alignment horizontal="center" vertical="center" wrapText="1"/>
      <protection locked="0"/>
    </xf>
    <xf numFmtId="3" fontId="16" fillId="0" borderId="14" xfId="58" applyNumberFormat="1" applyFont="1" applyFill="1" applyBorder="1" applyAlignment="1" applyProtection="1">
      <alignment horizontal="right" vertical="center"/>
      <protection locked="0"/>
    </xf>
    <xf numFmtId="3" fontId="3" fillId="0" borderId="17" xfId="58" applyNumberFormat="1" applyFont="1" applyFill="1" applyBorder="1" applyAlignment="1" applyProtection="1">
      <alignment horizontal="center" vertical="center"/>
      <protection/>
    </xf>
    <xf numFmtId="3" fontId="3" fillId="0" borderId="10" xfId="58" applyNumberFormat="1" applyFont="1" applyFill="1" applyBorder="1" applyAlignment="1" applyProtection="1">
      <alignment vertical="center"/>
      <protection/>
    </xf>
    <xf numFmtId="176" fontId="3" fillId="0" borderId="11" xfId="58" applyNumberFormat="1" applyFont="1" applyFill="1" applyBorder="1" applyAlignment="1" applyProtection="1">
      <alignment horizontal="left" vertical="center"/>
      <protection/>
    </xf>
    <xf numFmtId="3" fontId="3" fillId="0" borderId="11" xfId="58" applyNumberFormat="1" applyFont="1" applyFill="1" applyBorder="1" applyAlignment="1" applyProtection="1">
      <alignment vertical="center"/>
      <protection/>
    </xf>
    <xf numFmtId="3" fontId="4" fillId="0" borderId="11" xfId="58" applyNumberFormat="1" applyFont="1" applyFill="1" applyBorder="1" applyAlignment="1" applyProtection="1">
      <alignment vertical="center"/>
      <protection/>
    </xf>
    <xf numFmtId="10" fontId="3" fillId="0" borderId="11" xfId="62" applyNumberFormat="1" applyFont="1" applyFill="1" applyBorder="1" applyAlignment="1" applyProtection="1">
      <alignment horizontal="center" vertical="center"/>
      <protection hidden="1"/>
    </xf>
    <xf numFmtId="0" fontId="3" fillId="0" borderId="11" xfId="58" applyFont="1" applyFill="1" applyBorder="1" applyAlignment="1" applyProtection="1">
      <alignment vertical="center"/>
      <protection/>
    </xf>
    <xf numFmtId="3" fontId="3" fillId="0" borderId="11" xfId="58" applyNumberFormat="1" applyFont="1" applyFill="1" applyBorder="1" applyAlignment="1" applyProtection="1">
      <alignment horizontal="right" vertical="center" wrapText="1"/>
      <protection/>
    </xf>
    <xf numFmtId="0" fontId="28" fillId="0" borderId="0" xfId="0" applyFont="1" applyBorder="1" applyAlignment="1">
      <alignment horizontal="center"/>
    </xf>
    <xf numFmtId="0" fontId="28" fillId="0" borderId="0" xfId="0" applyFont="1" applyBorder="1" applyAlignment="1">
      <alignment/>
    </xf>
    <xf numFmtId="0" fontId="28" fillId="0" borderId="0" xfId="0" applyFont="1" applyBorder="1" applyAlignment="1">
      <alignment horizontal="left"/>
    </xf>
    <xf numFmtId="3" fontId="12" fillId="0" borderId="0" xfId="58" applyNumberFormat="1" applyFont="1" applyFill="1" applyBorder="1" applyAlignment="1" applyProtection="1">
      <alignment horizontal="center" vertical="center"/>
      <protection/>
    </xf>
    <xf numFmtId="4" fontId="22" fillId="0" borderId="0" xfId="0" applyNumberFormat="1" applyFont="1" applyBorder="1" applyAlignment="1">
      <alignment horizontal="right"/>
    </xf>
    <xf numFmtId="4" fontId="28" fillId="0" borderId="0" xfId="0" applyNumberFormat="1" applyFont="1" applyBorder="1" applyAlignment="1">
      <alignment/>
    </xf>
    <xf numFmtId="4" fontId="35" fillId="0" borderId="0" xfId="0" applyNumberFormat="1" applyFont="1" applyBorder="1" applyAlignment="1">
      <alignment/>
    </xf>
    <xf numFmtId="4" fontId="31" fillId="0" borderId="0" xfId="0" applyNumberFormat="1" applyFont="1" applyFill="1" applyBorder="1" applyAlignment="1">
      <alignment horizontal="left" vertical="center"/>
    </xf>
    <xf numFmtId="4" fontId="36" fillId="0" borderId="0" xfId="0" applyNumberFormat="1" applyFont="1" applyFill="1" applyBorder="1" applyAlignment="1">
      <alignment horizontal="left" vertical="center"/>
    </xf>
    <xf numFmtId="4" fontId="30" fillId="0" borderId="0" xfId="0" applyNumberFormat="1" applyFont="1" applyFill="1" applyBorder="1" applyAlignment="1">
      <alignment horizontal="left" vertical="center"/>
    </xf>
    <xf numFmtId="192" fontId="30" fillId="0" borderId="0" xfId="0" applyNumberFormat="1" applyFont="1" applyFill="1" applyBorder="1" applyAlignment="1" quotePrefix="1">
      <alignment horizontal="right" vertical="center"/>
    </xf>
    <xf numFmtId="4" fontId="32" fillId="0" borderId="0" xfId="0" applyNumberFormat="1" applyFont="1" applyFill="1" applyBorder="1" applyAlignment="1">
      <alignment horizontal="left" vertical="center"/>
    </xf>
    <xf numFmtId="4" fontId="37" fillId="0" borderId="0" xfId="0" applyNumberFormat="1" applyFont="1" applyFill="1" applyBorder="1" applyAlignment="1">
      <alignment/>
    </xf>
    <xf numFmtId="4" fontId="30" fillId="0" borderId="0" xfId="0" applyNumberFormat="1" applyFont="1" applyFill="1" applyBorder="1" applyAlignment="1" quotePrefix="1">
      <alignment horizontal="right" vertical="center"/>
    </xf>
    <xf numFmtId="3" fontId="12" fillId="0" borderId="20" xfId="58" applyNumberFormat="1" applyFont="1" applyFill="1" applyBorder="1" applyAlignment="1" applyProtection="1">
      <alignment horizontal="center" vertical="center"/>
      <protection/>
    </xf>
    <xf numFmtId="4" fontId="38" fillId="0" borderId="0" xfId="0" applyNumberFormat="1" applyFont="1" applyBorder="1" applyAlignment="1">
      <alignment/>
    </xf>
    <xf numFmtId="4" fontId="35" fillId="0" borderId="0" xfId="0" applyNumberFormat="1" applyFont="1" applyBorder="1" applyAlignment="1">
      <alignment/>
    </xf>
    <xf numFmtId="4" fontId="23" fillId="0" borderId="0" xfId="0" applyNumberFormat="1" applyFont="1" applyBorder="1" applyAlignment="1">
      <alignment/>
    </xf>
    <xf numFmtId="4" fontId="21" fillId="0" borderId="0" xfId="0" applyNumberFormat="1" applyFont="1" applyAlignment="1">
      <alignment/>
    </xf>
    <xf numFmtId="4" fontId="45" fillId="0" borderId="0" xfId="0" applyNumberFormat="1" applyFont="1" applyBorder="1" applyAlignment="1">
      <alignment horizontal="right"/>
    </xf>
    <xf numFmtId="4" fontId="46" fillId="0" borderId="0" xfId="0" applyNumberFormat="1" applyFont="1" applyFill="1" applyBorder="1" applyAlignment="1">
      <alignment/>
    </xf>
    <xf numFmtId="192" fontId="31" fillId="0" borderId="0" xfId="0" applyNumberFormat="1" applyFont="1" applyFill="1" applyBorder="1" applyAlignment="1" quotePrefix="1">
      <alignment horizontal="right" vertical="center"/>
    </xf>
    <xf numFmtId="192" fontId="28" fillId="0" borderId="0" xfId="0" applyNumberFormat="1" applyFont="1" applyFill="1" applyBorder="1" applyAlignment="1" quotePrefix="1">
      <alignment horizontal="right" vertical="center"/>
    </xf>
    <xf numFmtId="3" fontId="3" fillId="0" borderId="0" xfId="58" applyNumberFormat="1" applyFont="1" applyFill="1" applyAlignment="1" applyProtection="1">
      <alignment horizontal="right" vertical="center"/>
      <protection/>
    </xf>
    <xf numFmtId="192" fontId="31" fillId="0" borderId="0" xfId="0" applyNumberFormat="1" applyFont="1" applyFill="1" applyBorder="1" applyAlignment="1">
      <alignment horizontal="right" vertical="center"/>
    </xf>
    <xf numFmtId="192" fontId="47" fillId="0" borderId="0" xfId="0" applyNumberFormat="1" applyFont="1" applyFill="1" applyBorder="1" applyAlignment="1" quotePrefix="1">
      <alignment horizontal="right" vertical="center"/>
    </xf>
    <xf numFmtId="4" fontId="31" fillId="0" borderId="0" xfId="0" applyNumberFormat="1" applyFont="1" applyFill="1" applyBorder="1" applyAlignment="1" quotePrefix="1">
      <alignment horizontal="right" vertical="center"/>
    </xf>
    <xf numFmtId="3" fontId="28" fillId="0" borderId="0" xfId="58" applyNumberFormat="1" applyFont="1" applyFill="1" applyBorder="1" applyAlignment="1" applyProtection="1">
      <alignment horizontal="left" vertical="center"/>
      <protection/>
    </xf>
    <xf numFmtId="3" fontId="48" fillId="0" borderId="0" xfId="54" applyNumberFormat="1" applyFont="1" applyFill="1" applyBorder="1" applyAlignment="1" applyProtection="1">
      <alignment horizontal="left" vertical="center"/>
      <protection locked="0"/>
    </xf>
    <xf numFmtId="3" fontId="28" fillId="0" borderId="0" xfId="58" applyNumberFormat="1" applyFont="1" applyFill="1" applyBorder="1" applyAlignment="1" applyProtection="1">
      <alignment horizontal="left" vertical="center"/>
      <protection locked="0"/>
    </xf>
    <xf numFmtId="3" fontId="31" fillId="0" borderId="0" xfId="58" applyNumberFormat="1" applyFont="1" applyFill="1" applyAlignment="1" applyProtection="1">
      <alignment vertical="center"/>
      <protection/>
    </xf>
    <xf numFmtId="3" fontId="28" fillId="0" borderId="11" xfId="58" applyNumberFormat="1" applyFont="1" applyFill="1" applyBorder="1" applyAlignment="1" applyProtection="1">
      <alignment horizontal="left" vertical="center"/>
      <protection/>
    </xf>
    <xf numFmtId="3" fontId="28" fillId="0" borderId="0" xfId="58" applyNumberFormat="1" applyFont="1" applyFill="1" applyBorder="1" applyAlignment="1" applyProtection="1">
      <alignment vertical="center"/>
      <protection/>
    </xf>
    <xf numFmtId="3" fontId="29" fillId="0" borderId="19" xfId="58" applyNumberFormat="1" applyFont="1" applyFill="1" applyBorder="1" applyAlignment="1" applyProtection="1">
      <alignment horizontal="center" vertical="center"/>
      <protection/>
    </xf>
    <xf numFmtId="3" fontId="49" fillId="0" borderId="19" xfId="58" applyNumberFormat="1" applyFont="1" applyFill="1" applyBorder="1" applyAlignment="1" applyProtection="1">
      <alignment vertical="center"/>
      <protection/>
    </xf>
    <xf numFmtId="3" fontId="30" fillId="0" borderId="0" xfId="58" applyNumberFormat="1" applyFont="1" applyFill="1" applyBorder="1" applyAlignment="1" applyProtection="1">
      <alignment horizontal="center" vertical="center"/>
      <protection/>
    </xf>
    <xf numFmtId="3" fontId="31" fillId="0" borderId="10" xfId="58" applyNumberFormat="1" applyFont="1" applyFill="1" applyBorder="1" applyAlignment="1" applyProtection="1">
      <alignment vertical="center"/>
      <protection/>
    </xf>
    <xf numFmtId="197" fontId="28" fillId="0" borderId="0" xfId="0" applyNumberFormat="1" applyFont="1" applyFill="1" applyBorder="1" applyAlignment="1" quotePrefix="1">
      <alignment horizontal="right" vertical="center"/>
    </xf>
    <xf numFmtId="4" fontId="51" fillId="0" borderId="0" xfId="0" applyNumberFormat="1" applyFont="1" applyAlignment="1">
      <alignment horizontal="center"/>
    </xf>
    <xf numFmtId="4" fontId="23" fillId="0" borderId="0" xfId="0" applyNumberFormat="1" applyFont="1" applyBorder="1" applyAlignment="1">
      <alignment/>
    </xf>
    <xf numFmtId="4" fontId="21" fillId="0" borderId="0" xfId="0" applyNumberFormat="1" applyFont="1" applyAlignment="1">
      <alignment/>
    </xf>
    <xf numFmtId="0" fontId="42" fillId="0" borderId="0" xfId="0" applyFont="1" applyFill="1" applyBorder="1" applyAlignment="1">
      <alignment/>
    </xf>
    <xf numFmtId="0" fontId="40" fillId="0" borderId="0" xfId="0" applyFont="1" applyFill="1" applyBorder="1" applyAlignment="1">
      <alignment horizontal="right"/>
    </xf>
    <xf numFmtId="0" fontId="40" fillId="0" borderId="0" xfId="0" applyFont="1" applyFill="1" applyBorder="1" applyAlignment="1">
      <alignment horizontal="center"/>
    </xf>
    <xf numFmtId="0" fontId="28" fillId="0" borderId="0" xfId="0" applyFont="1" applyFill="1" applyBorder="1" applyAlignment="1">
      <alignment wrapText="1"/>
    </xf>
    <xf numFmtId="4" fontId="28" fillId="0" borderId="0" xfId="0" applyNumberFormat="1" applyFont="1" applyFill="1" applyBorder="1" applyAlignment="1">
      <alignment wrapText="1"/>
    </xf>
    <xf numFmtId="4" fontId="28" fillId="0" borderId="0" xfId="0" applyNumberFormat="1" applyFont="1" applyFill="1" applyBorder="1" applyAlignment="1">
      <alignment/>
    </xf>
    <xf numFmtId="4" fontId="38" fillId="0" borderId="0" xfId="0" applyNumberFormat="1" applyFont="1" applyFill="1" applyBorder="1" applyAlignment="1">
      <alignment wrapText="1"/>
    </xf>
    <xf numFmtId="4" fontId="38" fillId="0" borderId="0" xfId="0" applyNumberFormat="1" applyFont="1" applyFill="1" applyBorder="1" applyAlignment="1">
      <alignment/>
    </xf>
    <xf numFmtId="0" fontId="29" fillId="0" borderId="0" xfId="0" applyFont="1" applyFill="1" applyBorder="1" applyAlignment="1">
      <alignment wrapText="1"/>
    </xf>
    <xf numFmtId="4" fontId="34" fillId="0" borderId="0" xfId="0" applyNumberFormat="1" applyFont="1" applyFill="1" applyBorder="1" applyAlignment="1">
      <alignment wrapText="1"/>
    </xf>
    <xf numFmtId="4" fontId="35" fillId="0" borderId="0" xfId="0" applyNumberFormat="1" applyFont="1" applyFill="1" applyBorder="1" applyAlignment="1">
      <alignment/>
    </xf>
    <xf numFmtId="0" fontId="0" fillId="0" borderId="0" xfId="0" applyFill="1" applyBorder="1" applyAlignment="1">
      <alignment/>
    </xf>
    <xf numFmtId="0" fontId="22" fillId="0" borderId="0" xfId="0" applyFont="1" applyFill="1" applyBorder="1" applyAlignment="1">
      <alignment/>
    </xf>
    <xf numFmtId="0" fontId="22" fillId="0" borderId="0" xfId="0" applyFont="1" applyFill="1" applyBorder="1" applyAlignment="1">
      <alignment wrapText="1"/>
    </xf>
    <xf numFmtId="0" fontId="11" fillId="0" borderId="0" xfId="0" applyFont="1" applyFill="1" applyAlignment="1">
      <alignment wrapText="1"/>
    </xf>
    <xf numFmtId="4" fontId="43" fillId="0" borderId="0" xfId="0" applyNumberFormat="1" applyFont="1" applyFill="1" applyAlignment="1">
      <alignment/>
    </xf>
    <xf numFmtId="4" fontId="44" fillId="0" borderId="0" xfId="0" applyNumberFormat="1" applyFont="1" applyFill="1" applyBorder="1" applyAlignment="1">
      <alignment horizontal="center"/>
    </xf>
    <xf numFmtId="0" fontId="28" fillId="0" borderId="0" xfId="0" applyFont="1" applyFill="1" applyBorder="1" applyAlignment="1">
      <alignment horizontal="left"/>
    </xf>
    <xf numFmtId="0" fontId="28" fillId="0" borderId="0" xfId="0" applyFont="1" applyFill="1" applyBorder="1" applyAlignment="1">
      <alignment/>
    </xf>
    <xf numFmtId="0" fontId="28" fillId="0" borderId="0" xfId="0" applyFont="1" applyFill="1" applyAlignment="1">
      <alignment horizontal="center" wrapText="1"/>
    </xf>
    <xf numFmtId="4" fontId="30" fillId="0" borderId="16" xfId="0" applyNumberFormat="1" applyFont="1" applyFill="1" applyBorder="1" applyAlignment="1" quotePrefix="1">
      <alignment horizontal="right" vertical="center"/>
    </xf>
    <xf numFmtId="3" fontId="16" fillId="0" borderId="17" xfId="58" applyNumberFormat="1" applyFont="1" applyFill="1" applyBorder="1" applyAlignment="1" applyProtection="1">
      <alignment horizontal="right" vertical="center" wrapText="1"/>
      <protection/>
    </xf>
    <xf numFmtId="0" fontId="41" fillId="0" borderId="0" xfId="0" applyFont="1" applyFill="1" applyBorder="1" applyAlignment="1">
      <alignment horizontal="justify"/>
    </xf>
    <xf numFmtId="4" fontId="30" fillId="0" borderId="16" xfId="0" applyNumberFormat="1" applyFont="1" applyFill="1" applyBorder="1" applyAlignment="1">
      <alignment horizontal="left" vertical="center"/>
    </xf>
    <xf numFmtId="3" fontId="28" fillId="0" borderId="11" xfId="58" applyNumberFormat="1" applyFont="1" applyFill="1" applyBorder="1" applyAlignment="1" applyProtection="1">
      <alignment horizontal="left" vertical="center"/>
      <protection locked="0"/>
    </xf>
    <xf numFmtId="3" fontId="6" fillId="0" borderId="0" xfId="67" applyNumberFormat="1" applyFont="1" applyFill="1" applyBorder="1" applyAlignment="1" applyProtection="1">
      <alignment horizontal="center" vertical="center"/>
      <protection/>
    </xf>
    <xf numFmtId="3" fontId="7" fillId="0" borderId="0" xfId="67" applyNumberFormat="1" applyFont="1" applyFill="1" applyBorder="1" applyAlignment="1" applyProtection="1">
      <alignment horizontal="center" vertical="center"/>
      <protection/>
    </xf>
    <xf numFmtId="3" fontId="8" fillId="0" borderId="0" xfId="67" applyNumberFormat="1" applyFont="1" applyFill="1" applyBorder="1" applyAlignment="1" applyProtection="1">
      <alignment horizontal="center" vertical="center"/>
      <protection/>
    </xf>
    <xf numFmtId="0" fontId="0" fillId="0" borderId="0" xfId="0" applyFill="1" applyAlignment="1">
      <alignment horizontal="center" vertical="center"/>
    </xf>
    <xf numFmtId="3" fontId="7" fillId="0" borderId="0" xfId="58" applyNumberFormat="1" applyFont="1" applyFill="1" applyAlignment="1" applyProtection="1">
      <alignment horizontal="center" vertical="center"/>
      <protection/>
    </xf>
    <xf numFmtId="3" fontId="0" fillId="0" borderId="0" xfId="58" applyNumberFormat="1" applyFont="1" applyFill="1" applyBorder="1" applyAlignment="1" applyProtection="1">
      <alignment horizontal="left" vertical="center" wrapText="1"/>
      <protection/>
    </xf>
    <xf numFmtId="3" fontId="12" fillId="0" borderId="19" xfId="58" applyNumberFormat="1" applyFont="1" applyFill="1" applyBorder="1" applyAlignment="1" applyProtection="1">
      <alignment horizontal="center" vertical="center"/>
      <protection/>
    </xf>
    <xf numFmtId="183" fontId="28" fillId="0" borderId="0" xfId="58" applyNumberFormat="1" applyFont="1" applyFill="1" applyBorder="1" applyAlignment="1" applyProtection="1">
      <alignment horizontal="left" vertical="center"/>
      <protection locked="0"/>
    </xf>
    <xf numFmtId="183" fontId="28" fillId="0" borderId="0" xfId="58" applyNumberFormat="1" applyFont="1" applyFill="1" applyBorder="1" applyAlignment="1" applyProtection="1" quotePrefix="1">
      <alignment horizontal="left" vertical="center"/>
      <protection locked="0"/>
    </xf>
    <xf numFmtId="3" fontId="29" fillId="0" borderId="19" xfId="58" applyNumberFormat="1" applyFont="1" applyFill="1" applyBorder="1" applyAlignment="1" applyProtection="1">
      <alignment horizontal="center" vertical="center"/>
      <protection/>
    </xf>
    <xf numFmtId="3" fontId="50" fillId="0" borderId="11" xfId="58" applyNumberFormat="1" applyFont="1" applyFill="1" applyBorder="1" applyAlignment="1" applyProtection="1">
      <alignment horizontal="center" vertical="center"/>
      <protection/>
    </xf>
    <xf numFmtId="3" fontId="3" fillId="0" borderId="0" xfId="58" applyNumberFormat="1" applyFont="1" applyFill="1" applyAlignment="1" applyProtection="1">
      <alignment vertical="center" wrapText="1"/>
      <protection/>
    </xf>
    <xf numFmtId="0" fontId="0" fillId="0" borderId="0" xfId="0" applyAlignment="1">
      <alignment vertical="center"/>
    </xf>
    <xf numFmtId="3" fontId="13" fillId="0" borderId="18" xfId="58" applyNumberFormat="1" applyFont="1" applyFill="1" applyBorder="1" applyAlignment="1" applyProtection="1">
      <alignment horizontal="center" vertical="center"/>
      <protection/>
    </xf>
    <xf numFmtId="3" fontId="13" fillId="0" borderId="19" xfId="58" applyNumberFormat="1" applyFont="1" applyFill="1" applyBorder="1" applyAlignment="1" applyProtection="1">
      <alignment horizontal="center" vertical="center"/>
      <protection/>
    </xf>
    <xf numFmtId="3" fontId="13" fillId="0" borderId="20" xfId="58" applyNumberFormat="1" applyFont="1" applyFill="1" applyBorder="1" applyAlignment="1" applyProtection="1">
      <alignment horizontal="center" vertical="center"/>
      <protection/>
    </xf>
    <xf numFmtId="3" fontId="27" fillId="0" borderId="11" xfId="58" applyNumberFormat="1" applyFont="1" applyFill="1" applyBorder="1" applyAlignment="1" applyProtection="1">
      <alignment horizontal="center" vertical="center"/>
      <protection/>
    </xf>
    <xf numFmtId="3" fontId="15" fillId="0" borderId="0" xfId="58" applyNumberFormat="1" applyFont="1" applyFill="1" applyBorder="1" applyAlignment="1" applyProtection="1">
      <alignment horizontal="center" vertical="center"/>
      <protection/>
    </xf>
    <xf numFmtId="3" fontId="14" fillId="0" borderId="16" xfId="58" applyNumberFormat="1" applyFont="1" applyFill="1" applyBorder="1" applyAlignment="1" applyProtection="1">
      <alignment horizontal="center" vertical="center" wrapText="1"/>
      <protection/>
    </xf>
    <xf numFmtId="0" fontId="16" fillId="0" borderId="0" xfId="68" applyFont="1" applyFill="1" applyBorder="1" applyAlignment="1" applyProtection="1">
      <alignment horizontal="left" vertical="center"/>
      <protection locked="0"/>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ΤΕΡΝΑ ΕΝΕΡΓΕΙΑΚΗ  IFRS SRFP 31.12.2005" xfId="58"/>
    <cellStyle name="Note" xfId="59"/>
    <cellStyle name="Output" xfId="60"/>
    <cellStyle name="Percent" xfId="61"/>
    <cellStyle name="Percent_ΤΕΡΝΑ ΕΝΕΡΓΕΙΑΚΗ  IFRS SRFP 31.12.2005" xfId="62"/>
    <cellStyle name="Title" xfId="63"/>
    <cellStyle name="Total" xfId="64"/>
    <cellStyle name="Warning Text" xfId="65"/>
    <cellStyle name="Βασικό_δημ 606" xfId="66"/>
    <cellStyle name="Βασικό_ΙΣΟΛΟΓΙΣΜΟΣ 2003 ΤΕΡΝΑ " xfId="67"/>
    <cellStyle name="Βασικό_ΥΠΟΔΕΙΓΜΑ ΧΑ Δ.Λ.Π. ΔΙΟΡΘΩΜΕΝΑ ΤΡΙΜΗΝΑ"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924;&#921;&#925;&#913;\Documents\My%20Documents\&#923;&#913;&#933;&#929;&#917;&#925;&#932;&#913;&#922;&#919;&#931;\&#933;&#928;&#927;&#916;%20&#916;&#923;&#928;%20&#917;&#932;&#913;&#921;&#929;&#917;&#921;&#937;&#925;\&#928;&#919;&#915;&#913;&#931;&#927;&#931;%20&#913;&#935;&#917;&#928;&#917;&#933;\&#928;&#919;&#915;&#913;&#931;&#927;&#931;%2030-06-2008\&#928;&#919;&#915;&#913;&#931;&#927;&#931;%20FS%2030-06-08\ENERGY\ENERGY%202005\ENERGY%2031.12.05\ENERGY%20FS%2031.12.05\Terna%20Energy_POC%20Adjustments%20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ΤΑΧ calc."/>
      <sheetName val="ΕΡΓΑ ΕΝΕΡΓ.ΕΝ ΕΝΕΡΓΕΙΑ 2005"/>
      <sheetName val="POC Q1 2005"/>
      <sheetName val="JVs POC Q1 2005"/>
      <sheetName val="POC 30.06.2005"/>
      <sheetName val="JVs POC 30.06.200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avrentakis.gr/"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91"/>
  <sheetViews>
    <sheetView tabSelected="1" zoomScalePageLayoutView="0" workbookViewId="0" topLeftCell="A1">
      <selection activeCell="B96" sqref="B96"/>
    </sheetView>
  </sheetViews>
  <sheetFormatPr defaultColWidth="8.00390625" defaultRowHeight="12.75"/>
  <cols>
    <col min="1" max="1" width="4.140625" style="2" customWidth="1"/>
    <col min="2" max="2" width="55.00390625" style="2" customWidth="1"/>
    <col min="3" max="3" width="14.140625" style="2" customWidth="1"/>
    <col min="4" max="4" width="2.28125" style="2" customWidth="1"/>
    <col min="5" max="5" width="13.140625" style="2" customWidth="1"/>
    <col min="6" max="6" width="1.7109375" style="2" customWidth="1"/>
    <col min="7" max="7" width="0.71875" style="2" customWidth="1"/>
    <col min="8" max="8" width="2.00390625" style="2" customWidth="1"/>
    <col min="9" max="9" width="0.5625" style="2" customWidth="1"/>
    <col min="10" max="10" width="0.9921875" style="2" customWidth="1"/>
    <col min="11" max="11" width="1.28515625" style="2" customWidth="1"/>
    <col min="12" max="12" width="56.140625" style="2" customWidth="1"/>
    <col min="13" max="13" width="16.28125" style="2" customWidth="1"/>
    <col min="14" max="14" width="1.28515625" style="2" customWidth="1"/>
    <col min="15" max="15" width="15.00390625" style="2" customWidth="1"/>
    <col min="16" max="16" width="2.00390625" style="2" customWidth="1"/>
    <col min="17" max="16384" width="8.00390625" style="2" customWidth="1"/>
  </cols>
  <sheetData>
    <row r="1" spans="2:16" ht="12" thickBot="1">
      <c r="B1" s="3"/>
      <c r="C1" s="3"/>
      <c r="D1" s="3"/>
      <c r="E1" s="3"/>
      <c r="F1" s="3"/>
      <c r="G1" s="3"/>
      <c r="H1" s="3"/>
      <c r="I1" s="3"/>
      <c r="J1" s="3"/>
      <c r="K1" s="3"/>
      <c r="L1" s="3"/>
      <c r="M1" s="3"/>
      <c r="N1" s="3"/>
      <c r="O1" s="3"/>
      <c r="P1" s="3"/>
    </row>
    <row r="2" spans="1:16" ht="11.25">
      <c r="A2" s="4"/>
      <c r="B2" s="5"/>
      <c r="C2" s="5"/>
      <c r="D2" s="5"/>
      <c r="E2" s="5"/>
      <c r="F2" s="5"/>
      <c r="G2" s="5"/>
      <c r="H2" s="5"/>
      <c r="I2" s="5"/>
      <c r="J2" s="5"/>
      <c r="K2" s="5"/>
      <c r="L2" s="5"/>
      <c r="M2" s="5"/>
      <c r="N2" s="5"/>
      <c r="O2" s="5"/>
      <c r="P2" s="6"/>
    </row>
    <row r="3" spans="1:16" ht="42.75">
      <c r="A3" s="7"/>
      <c r="B3" s="197" t="s">
        <v>16</v>
      </c>
      <c r="C3" s="197"/>
      <c r="D3" s="197"/>
      <c r="E3" s="197"/>
      <c r="F3" s="197"/>
      <c r="G3" s="197"/>
      <c r="H3" s="197"/>
      <c r="I3" s="197"/>
      <c r="J3" s="197"/>
      <c r="K3" s="197"/>
      <c r="L3" s="197"/>
      <c r="M3" s="197"/>
      <c r="N3" s="197"/>
      <c r="O3" s="197"/>
      <c r="P3" s="9"/>
    </row>
    <row r="4" spans="1:16" ht="15">
      <c r="A4" s="7"/>
      <c r="B4" s="198"/>
      <c r="C4" s="198"/>
      <c r="D4" s="198"/>
      <c r="E4" s="198"/>
      <c r="F4" s="198"/>
      <c r="G4" s="198"/>
      <c r="H4" s="198"/>
      <c r="I4" s="198"/>
      <c r="J4" s="198"/>
      <c r="K4" s="198"/>
      <c r="L4" s="198"/>
      <c r="M4" s="198"/>
      <c r="N4" s="198"/>
      <c r="O4" s="198"/>
      <c r="P4" s="10"/>
    </row>
    <row r="5" spans="1:16" ht="12.75">
      <c r="A5" s="7"/>
      <c r="B5" s="199" t="s">
        <v>119</v>
      </c>
      <c r="C5" s="200"/>
      <c r="D5" s="200"/>
      <c r="E5" s="200"/>
      <c r="F5" s="200"/>
      <c r="G5" s="200"/>
      <c r="H5" s="200"/>
      <c r="I5" s="200"/>
      <c r="J5" s="200"/>
      <c r="K5" s="200"/>
      <c r="L5" s="200"/>
      <c r="M5" s="200"/>
      <c r="N5" s="200"/>
      <c r="O5" s="200"/>
      <c r="P5" s="11"/>
    </row>
    <row r="6" spans="1:16" s="12" customFormat="1" ht="15">
      <c r="A6" s="68"/>
      <c r="B6" s="201" t="s">
        <v>111</v>
      </c>
      <c r="C6" s="201"/>
      <c r="D6" s="201"/>
      <c r="E6" s="201"/>
      <c r="F6" s="201"/>
      <c r="G6" s="201"/>
      <c r="H6" s="201"/>
      <c r="I6" s="201"/>
      <c r="J6" s="201"/>
      <c r="K6" s="201"/>
      <c r="L6" s="201"/>
      <c r="M6" s="201"/>
      <c r="N6" s="201"/>
      <c r="O6" s="201"/>
      <c r="P6" s="10"/>
    </row>
    <row r="7" spans="1:16" ht="15.75">
      <c r="A7" s="7"/>
      <c r="B7" s="199" t="s">
        <v>17</v>
      </c>
      <c r="C7" s="199"/>
      <c r="D7" s="199"/>
      <c r="E7" s="199"/>
      <c r="F7" s="199"/>
      <c r="G7" s="199"/>
      <c r="H7" s="199"/>
      <c r="I7" s="199"/>
      <c r="J7" s="199"/>
      <c r="K7" s="199"/>
      <c r="L7" s="199"/>
      <c r="M7" s="199"/>
      <c r="N7" s="199"/>
      <c r="O7" s="199"/>
      <c r="P7" s="13"/>
    </row>
    <row r="8" spans="1:16" ht="42.75" customHeight="1">
      <c r="A8" s="7"/>
      <c r="B8" s="202" t="s">
        <v>18</v>
      </c>
      <c r="C8" s="202"/>
      <c r="D8" s="202"/>
      <c r="E8" s="202"/>
      <c r="F8" s="202"/>
      <c r="G8" s="202"/>
      <c r="H8" s="202"/>
      <c r="I8" s="202"/>
      <c r="J8" s="202"/>
      <c r="K8" s="202"/>
      <c r="L8" s="202"/>
      <c r="M8" s="202"/>
      <c r="N8" s="202"/>
      <c r="O8" s="202"/>
      <c r="P8" s="14"/>
    </row>
    <row r="9" spans="1:16" ht="12.75" thickBot="1">
      <c r="A9" s="7"/>
      <c r="B9" s="15"/>
      <c r="C9" s="15"/>
      <c r="D9" s="15"/>
      <c r="E9" s="15"/>
      <c r="F9" s="15"/>
      <c r="G9" s="15"/>
      <c r="H9" s="15"/>
      <c r="I9" s="15"/>
      <c r="J9" s="15"/>
      <c r="K9" s="15"/>
      <c r="L9" s="15"/>
      <c r="M9" s="15"/>
      <c r="N9" s="15"/>
      <c r="O9" s="15"/>
      <c r="P9" s="16"/>
    </row>
    <row r="10" spans="1:16" ht="12.75" thickBot="1">
      <c r="A10" s="4"/>
      <c r="B10" s="203" t="s">
        <v>11</v>
      </c>
      <c r="C10" s="203"/>
      <c r="D10" s="203"/>
      <c r="E10" s="203"/>
      <c r="F10" s="203"/>
      <c r="G10" s="203"/>
      <c r="H10" s="203"/>
      <c r="I10" s="203"/>
      <c r="J10" s="203"/>
      <c r="K10" s="203"/>
      <c r="L10" s="203"/>
      <c r="M10" s="203"/>
      <c r="N10" s="203"/>
      <c r="O10" s="203"/>
      <c r="P10" s="17"/>
    </row>
    <row r="11" spans="1:16" ht="12">
      <c r="A11" s="4"/>
      <c r="B11" s="158" t="s">
        <v>58</v>
      </c>
      <c r="C11" s="161" t="s">
        <v>126</v>
      </c>
      <c r="D11" s="196"/>
      <c r="E11" s="196"/>
      <c r="F11" s="69"/>
      <c r="G11" s="69"/>
      <c r="H11" s="69"/>
      <c r="I11" s="69"/>
      <c r="J11" s="17"/>
      <c r="K11" s="18"/>
      <c r="L11" s="162" t="s">
        <v>52</v>
      </c>
      <c r="M11" s="158"/>
      <c r="N11" s="158"/>
      <c r="O11" s="158"/>
      <c r="P11" s="17"/>
    </row>
    <row r="12" spans="1:16" ht="12">
      <c r="A12" s="7"/>
      <c r="B12" s="158"/>
      <c r="C12" s="161" t="s">
        <v>59</v>
      </c>
      <c r="D12" s="160"/>
      <c r="E12" s="160"/>
      <c r="F12" s="70"/>
      <c r="G12" s="70"/>
      <c r="H12" s="70"/>
      <c r="I12" s="70"/>
      <c r="J12" s="16"/>
      <c r="K12" s="15"/>
      <c r="L12" s="163" t="s">
        <v>85</v>
      </c>
      <c r="M12" s="204">
        <v>41687</v>
      </c>
      <c r="N12" s="204"/>
      <c r="O12" s="205"/>
      <c r="P12" s="16"/>
    </row>
    <row r="13" spans="1:16" ht="12.75">
      <c r="A13" s="7"/>
      <c r="B13" s="158" t="s">
        <v>19</v>
      </c>
      <c r="C13" s="159" t="s">
        <v>62</v>
      </c>
      <c r="D13" s="160"/>
      <c r="E13" s="160"/>
      <c r="F13" s="70"/>
      <c r="G13" s="70"/>
      <c r="H13" s="70"/>
      <c r="I13" s="70"/>
      <c r="J13" s="16"/>
      <c r="K13" s="15"/>
      <c r="L13" s="158" t="s">
        <v>93</v>
      </c>
      <c r="M13" s="160" t="s">
        <v>104</v>
      </c>
      <c r="N13" s="160"/>
      <c r="O13" s="160"/>
      <c r="P13" s="16"/>
    </row>
    <row r="14" spans="1:16" ht="12">
      <c r="A14" s="7"/>
      <c r="B14" s="158" t="s">
        <v>12</v>
      </c>
      <c r="C14" s="160"/>
      <c r="D14" s="160"/>
      <c r="E14" s="160"/>
      <c r="F14" s="70"/>
      <c r="G14" s="70"/>
      <c r="H14" s="70"/>
      <c r="I14" s="70"/>
      <c r="J14" s="16"/>
      <c r="K14" s="15"/>
      <c r="L14" s="158" t="s">
        <v>13</v>
      </c>
      <c r="M14" s="160" t="s">
        <v>20</v>
      </c>
      <c r="N14" s="160"/>
      <c r="O14" s="160"/>
      <c r="P14" s="16"/>
    </row>
    <row r="15" spans="1:16" ht="12">
      <c r="A15" s="7"/>
      <c r="B15" s="160" t="s">
        <v>53</v>
      </c>
      <c r="C15" s="160" t="s">
        <v>56</v>
      </c>
      <c r="D15" s="160"/>
      <c r="E15" s="160"/>
      <c r="F15" s="70"/>
      <c r="G15" s="70"/>
      <c r="H15" s="70"/>
      <c r="I15" s="70"/>
      <c r="J15" s="16"/>
      <c r="K15" s="15"/>
      <c r="L15" s="15" t="s">
        <v>98</v>
      </c>
      <c r="M15" s="160" t="s">
        <v>67</v>
      </c>
      <c r="N15" s="160"/>
      <c r="O15" s="160"/>
      <c r="P15" s="16"/>
    </row>
    <row r="16" spans="1:16" ht="12.75">
      <c r="A16" s="7"/>
      <c r="B16" s="160" t="s">
        <v>54</v>
      </c>
      <c r="C16" s="160" t="s">
        <v>57</v>
      </c>
      <c r="D16" s="161"/>
      <c r="E16" s="161"/>
      <c r="F16" s="70"/>
      <c r="G16" s="70"/>
      <c r="H16" s="70"/>
      <c r="I16" s="70"/>
      <c r="J16" s="16"/>
      <c r="K16" s="15"/>
      <c r="L16" s="158"/>
      <c r="M16" s="159"/>
      <c r="N16" s="159"/>
      <c r="O16" s="160"/>
      <c r="P16" s="16"/>
    </row>
    <row r="17" spans="1:16" ht="12">
      <c r="A17" s="7"/>
      <c r="B17" s="160" t="s">
        <v>55</v>
      </c>
      <c r="C17" s="160" t="s">
        <v>57</v>
      </c>
      <c r="D17" s="160"/>
      <c r="E17" s="160"/>
      <c r="F17" s="70"/>
      <c r="G17" s="70"/>
      <c r="H17" s="70"/>
      <c r="I17" s="70"/>
      <c r="J17" s="16"/>
      <c r="K17" s="15"/>
      <c r="L17" s="158"/>
      <c r="M17" s="158"/>
      <c r="N17" s="158"/>
      <c r="O17" s="158"/>
      <c r="P17" s="16"/>
    </row>
    <row r="18" spans="1:16" ht="12.75" thickBot="1">
      <c r="A18" s="19"/>
      <c r="B18" s="20"/>
      <c r="C18" s="20"/>
      <c r="D18" s="20"/>
      <c r="E18" s="20"/>
      <c r="F18" s="20"/>
      <c r="G18" s="20"/>
      <c r="H18" s="20"/>
      <c r="I18" s="20"/>
      <c r="J18" s="21"/>
      <c r="K18" s="15"/>
      <c r="L18" s="15"/>
      <c r="M18" s="15"/>
      <c r="N18" s="15"/>
      <c r="O18" s="15"/>
      <c r="P18" s="16"/>
    </row>
    <row r="19" spans="1:16" s="25" customFormat="1" ht="13.5" thickBot="1">
      <c r="A19" s="22"/>
      <c r="B19" s="206" t="s">
        <v>76</v>
      </c>
      <c r="C19" s="206"/>
      <c r="D19" s="206"/>
      <c r="E19" s="206"/>
      <c r="F19" s="206"/>
      <c r="G19" s="206"/>
      <c r="H19" s="206"/>
      <c r="I19" s="206"/>
      <c r="J19" s="164"/>
      <c r="K19" s="165"/>
      <c r="L19" s="206" t="s">
        <v>75</v>
      </c>
      <c r="M19" s="206"/>
      <c r="N19" s="206"/>
      <c r="O19" s="206"/>
      <c r="P19" s="24"/>
    </row>
    <row r="20" spans="1:16" ht="11.25">
      <c r="A20" s="7"/>
      <c r="B20" s="207" t="s">
        <v>21</v>
      </c>
      <c r="C20" s="207"/>
      <c r="D20" s="207"/>
      <c r="E20" s="207"/>
      <c r="F20" s="207"/>
      <c r="G20" s="207"/>
      <c r="H20" s="207"/>
      <c r="I20" s="207"/>
      <c r="J20" s="166"/>
      <c r="K20" s="167"/>
      <c r="L20" s="207" t="s">
        <v>21</v>
      </c>
      <c r="M20" s="207"/>
      <c r="N20" s="207"/>
      <c r="O20" s="207"/>
      <c r="P20" s="27"/>
    </row>
    <row r="21" spans="1:16" ht="12.75">
      <c r="A21" s="7"/>
      <c r="B21" s="71"/>
      <c r="C21" s="78" t="s">
        <v>112</v>
      </c>
      <c r="D21" s="72"/>
      <c r="E21" s="78" t="s">
        <v>109</v>
      </c>
      <c r="F21" s="30"/>
      <c r="G21" s="1"/>
      <c r="H21" s="32"/>
      <c r="I21" s="1"/>
      <c r="J21" s="32"/>
      <c r="K21" s="7"/>
      <c r="L21" s="98"/>
      <c r="M21" s="169" t="s">
        <v>115</v>
      </c>
      <c r="N21" s="169"/>
      <c r="O21" s="169" t="s">
        <v>110</v>
      </c>
      <c r="P21" s="34"/>
    </row>
    <row r="22" spans="1:16" ht="12">
      <c r="A22" s="7"/>
      <c r="B22" s="73" t="s">
        <v>6</v>
      </c>
      <c r="C22" s="79"/>
      <c r="D22" s="72"/>
      <c r="E22" s="79"/>
      <c r="F22" s="36"/>
      <c r="G22" s="35"/>
      <c r="H22" s="35"/>
      <c r="I22" s="35"/>
      <c r="J22" s="37"/>
      <c r="K22" s="7"/>
      <c r="L22" s="184" t="s">
        <v>33</v>
      </c>
      <c r="M22" s="153">
        <v>205473.46</v>
      </c>
      <c r="N22" s="153"/>
      <c r="O22" s="153">
        <v>156668.08</v>
      </c>
      <c r="P22" s="40"/>
    </row>
    <row r="23" spans="1:16" ht="11.25">
      <c r="A23" s="7"/>
      <c r="B23" s="74" t="s">
        <v>23</v>
      </c>
      <c r="C23" s="135">
        <v>177858.55000000002</v>
      </c>
      <c r="D23" s="135"/>
      <c r="E23" s="135">
        <v>190435.84999999998</v>
      </c>
      <c r="F23" s="36"/>
      <c r="G23" s="39"/>
      <c r="H23" s="42"/>
      <c r="I23" s="39"/>
      <c r="J23" s="39"/>
      <c r="K23" s="7"/>
      <c r="L23" s="184" t="s">
        <v>70</v>
      </c>
      <c r="M23" s="153">
        <v>58893.652</v>
      </c>
      <c r="N23" s="153"/>
      <c r="O23" s="153">
        <v>-14990.660000000003</v>
      </c>
      <c r="P23" s="40"/>
    </row>
    <row r="24" spans="1:16" ht="11.25">
      <c r="A24" s="7"/>
      <c r="B24" s="74" t="s">
        <v>24</v>
      </c>
      <c r="C24" s="135">
        <v>413695.80000000016</v>
      </c>
      <c r="D24" s="135"/>
      <c r="E24" s="135">
        <v>425248.0990000002</v>
      </c>
      <c r="F24" s="36"/>
      <c r="G24" s="39"/>
      <c r="H24" s="42"/>
      <c r="I24" s="39"/>
      <c r="J24" s="39"/>
      <c r="K24" s="7"/>
      <c r="L24" s="185" t="s">
        <v>71</v>
      </c>
      <c r="M24" s="153">
        <v>-190822.70999999996</v>
      </c>
      <c r="N24" s="153"/>
      <c r="O24" s="153">
        <v>-340951.009</v>
      </c>
      <c r="P24" s="40"/>
    </row>
    <row r="25" spans="1:16" ht="11.25">
      <c r="A25" s="7"/>
      <c r="B25" s="74" t="s">
        <v>25</v>
      </c>
      <c r="C25" s="135">
        <v>1.5499999999883585</v>
      </c>
      <c r="D25" s="135"/>
      <c r="E25" s="135">
        <v>1.4699999999720603</v>
      </c>
      <c r="F25" s="36"/>
      <c r="G25" s="39"/>
      <c r="H25" s="42"/>
      <c r="I25" s="39"/>
      <c r="J25" s="39"/>
      <c r="K25" s="7"/>
      <c r="L25" s="184" t="s">
        <v>105</v>
      </c>
      <c r="M25" s="153">
        <v>-137224.75999999995</v>
      </c>
      <c r="N25" s="153"/>
      <c r="O25" s="153">
        <v>-274015.37899999996</v>
      </c>
      <c r="P25" s="40"/>
    </row>
    <row r="26" spans="1:16" ht="11.25">
      <c r="A26" s="7"/>
      <c r="B26" s="75" t="s">
        <v>26</v>
      </c>
      <c r="C26" s="135">
        <v>643666.676</v>
      </c>
      <c r="D26" s="135"/>
      <c r="E26" s="135">
        <v>674119.61</v>
      </c>
      <c r="F26" s="36"/>
      <c r="G26" s="39"/>
      <c r="H26" s="42"/>
      <c r="I26" s="39"/>
      <c r="J26" s="39"/>
      <c r="K26" s="7"/>
      <c r="L26" s="184" t="s">
        <v>106</v>
      </c>
      <c r="M26" s="153">
        <v>-136212.64999999997</v>
      </c>
      <c r="N26" s="153"/>
      <c r="O26" s="153">
        <v>-217405.62899999996</v>
      </c>
      <c r="P26" s="40"/>
    </row>
    <row r="27" spans="1:16" ht="11.25">
      <c r="A27" s="7"/>
      <c r="B27" s="75" t="s">
        <v>1</v>
      </c>
      <c r="C27" s="135">
        <v>587434.86</v>
      </c>
      <c r="D27" s="135"/>
      <c r="E27" s="135">
        <v>364352</v>
      </c>
      <c r="F27" s="36"/>
      <c r="G27" s="39"/>
      <c r="H27" s="42"/>
      <c r="I27" s="39"/>
      <c r="J27" s="39"/>
      <c r="K27" s="7"/>
      <c r="L27" s="184" t="s">
        <v>72</v>
      </c>
      <c r="M27" s="153">
        <v>0</v>
      </c>
      <c r="N27" s="153"/>
      <c r="O27" s="153">
        <v>0</v>
      </c>
      <c r="P27" s="40"/>
    </row>
    <row r="28" spans="1:16" ht="11.25">
      <c r="A28" s="7"/>
      <c r="B28" s="75" t="s">
        <v>27</v>
      </c>
      <c r="C28" s="150">
        <v>1311193.24</v>
      </c>
      <c r="D28" s="150"/>
      <c r="E28" s="150">
        <v>967296.81</v>
      </c>
      <c r="F28" s="36"/>
      <c r="G28" s="39"/>
      <c r="H28" s="42"/>
      <c r="I28" s="39"/>
      <c r="J28" s="39"/>
      <c r="K28" s="7"/>
      <c r="L28" s="184" t="s">
        <v>73</v>
      </c>
      <c r="M28" s="153">
        <v>-136212.64999999997</v>
      </c>
      <c r="N28" s="153"/>
      <c r="O28" s="153">
        <v>-217405.62899999996</v>
      </c>
      <c r="P28" s="43"/>
    </row>
    <row r="29" spans="1:16" ht="16.5" customHeight="1">
      <c r="A29" s="7"/>
      <c r="B29" s="76" t="s">
        <v>7</v>
      </c>
      <c r="C29" s="147">
        <v>3133850.676</v>
      </c>
      <c r="D29" s="72"/>
      <c r="E29" s="147">
        <v>2621453.839</v>
      </c>
      <c r="F29" s="36"/>
      <c r="G29" s="39"/>
      <c r="H29" s="42"/>
      <c r="I29" s="39"/>
      <c r="J29" s="39"/>
      <c r="K29" s="7"/>
      <c r="L29" s="184" t="s">
        <v>107</v>
      </c>
      <c r="M29" s="168">
        <v>-0.8132098507462685</v>
      </c>
      <c r="N29" s="168"/>
      <c r="O29" s="168">
        <v>-1.297944053731343</v>
      </c>
      <c r="P29" s="40"/>
    </row>
    <row r="30" spans="1:16" ht="22.5">
      <c r="A30" s="7"/>
      <c r="B30" s="77" t="s">
        <v>28</v>
      </c>
      <c r="C30" s="74"/>
      <c r="D30" s="72"/>
      <c r="E30" s="74"/>
      <c r="F30" s="36"/>
      <c r="G30" s="44"/>
      <c r="H30" s="45"/>
      <c r="I30" s="44"/>
      <c r="J30" s="44"/>
      <c r="K30" s="7"/>
      <c r="L30" s="185" t="s">
        <v>74</v>
      </c>
      <c r="M30" s="153">
        <v>-165883.67999999996</v>
      </c>
      <c r="N30" s="153"/>
      <c r="O30" s="153">
        <v>-315492.71</v>
      </c>
      <c r="P30" s="43"/>
    </row>
    <row r="31" spans="1:16" ht="12">
      <c r="A31" s="7"/>
      <c r="B31" s="74" t="s">
        <v>8</v>
      </c>
      <c r="C31" s="135">
        <v>1507500</v>
      </c>
      <c r="D31" s="135"/>
      <c r="E31" s="135">
        <v>1507500</v>
      </c>
      <c r="F31" s="36"/>
      <c r="G31" s="42"/>
      <c r="H31" s="42"/>
      <c r="I31" s="42"/>
      <c r="J31" s="39"/>
      <c r="K31" s="7"/>
      <c r="L31" s="186"/>
      <c r="M31" s="187"/>
      <c r="N31" s="187">
        <f>N24-N30</f>
        <v>0</v>
      </c>
      <c r="O31" s="187"/>
      <c r="P31" s="40"/>
    </row>
    <row r="32" spans="1:16" ht="12" thickBot="1">
      <c r="A32" s="7"/>
      <c r="B32" s="74" t="s">
        <v>29</v>
      </c>
      <c r="C32" s="150">
        <v>143680.94600000005</v>
      </c>
      <c r="D32" s="150"/>
      <c r="E32" s="150">
        <v>279893.6</v>
      </c>
      <c r="F32" s="36"/>
      <c r="G32" s="39"/>
      <c r="H32" s="42"/>
      <c r="I32" s="39"/>
      <c r="J32" s="39"/>
      <c r="K32" s="7"/>
      <c r="P32" s="46"/>
    </row>
    <row r="33" spans="1:16" ht="12.75" thickBot="1">
      <c r="A33" s="7"/>
      <c r="B33" s="74" t="s">
        <v>68</v>
      </c>
      <c r="C33" s="170">
        <v>1651180.946</v>
      </c>
      <c r="D33" s="148"/>
      <c r="E33" s="148">
        <v>1787393.6</v>
      </c>
      <c r="F33" s="36"/>
      <c r="G33" s="39"/>
      <c r="H33" s="42"/>
      <c r="I33" s="39"/>
      <c r="J33" s="39"/>
      <c r="K33" s="210" t="s">
        <v>0</v>
      </c>
      <c r="L33" s="211"/>
      <c r="M33" s="211"/>
      <c r="N33" s="211"/>
      <c r="O33" s="211"/>
      <c r="P33" s="212"/>
    </row>
    <row r="34" spans="1:16" ht="11.25">
      <c r="A34" s="7"/>
      <c r="B34" s="74" t="s">
        <v>30</v>
      </c>
      <c r="C34" s="136">
        <v>115166.08</v>
      </c>
      <c r="D34" s="136"/>
      <c r="E34" s="136">
        <v>115166.08</v>
      </c>
      <c r="F34" s="36"/>
      <c r="G34" s="39"/>
      <c r="H34" s="42"/>
      <c r="I34" s="39"/>
      <c r="J34" s="39"/>
      <c r="K34" s="7"/>
      <c r="L34" s="213" t="s">
        <v>22</v>
      </c>
      <c r="M34" s="213"/>
      <c r="N34" s="213"/>
      <c r="O34" s="213"/>
      <c r="P34" s="27"/>
    </row>
    <row r="35" spans="1:16" ht="12.75">
      <c r="A35" s="7"/>
      <c r="B35" s="74" t="s">
        <v>31</v>
      </c>
      <c r="C35" s="146">
        <v>1367503.6500000001</v>
      </c>
      <c r="D35" s="146"/>
      <c r="E35" s="146">
        <v>718894.16</v>
      </c>
      <c r="F35" s="36"/>
      <c r="G35" s="39"/>
      <c r="H35" s="42"/>
      <c r="I35" s="39"/>
      <c r="J35" s="39"/>
      <c r="K35" s="7"/>
      <c r="L35" s="32"/>
      <c r="M35" s="188" t="s">
        <v>115</v>
      </c>
      <c r="N35" s="188"/>
      <c r="O35" s="188" t="s">
        <v>110</v>
      </c>
      <c r="P35" s="31"/>
    </row>
    <row r="36" spans="1:16" ht="11.25">
      <c r="A36" s="7"/>
      <c r="B36" s="74" t="s">
        <v>32</v>
      </c>
      <c r="C36" s="171">
        <v>1482669.7300000002</v>
      </c>
      <c r="D36" s="149"/>
      <c r="E36" s="149">
        <v>834060.24</v>
      </c>
      <c r="F36" s="36"/>
      <c r="G36" s="39"/>
      <c r="H36" s="42"/>
      <c r="I36" s="39"/>
      <c r="J36" s="39"/>
      <c r="K36" s="7"/>
      <c r="L36" s="103" t="s">
        <v>2</v>
      </c>
      <c r="M36" s="50"/>
      <c r="N36" s="50"/>
      <c r="O36" s="50"/>
      <c r="P36" s="34"/>
    </row>
    <row r="37" spans="1:16" ht="11.25">
      <c r="A37" s="7"/>
      <c r="B37" s="76" t="s">
        <v>69</v>
      </c>
      <c r="C37" s="147">
        <v>3133850.676</v>
      </c>
      <c r="D37" s="137"/>
      <c r="E37" s="137">
        <v>2621453.84</v>
      </c>
      <c r="F37" s="36"/>
      <c r="G37" s="44"/>
      <c r="H37" s="45"/>
      <c r="I37" s="44"/>
      <c r="J37" s="44"/>
      <c r="K37" s="7"/>
      <c r="L37" s="138" t="s">
        <v>113</v>
      </c>
      <c r="M37" s="152">
        <v>-137224.75999999995</v>
      </c>
      <c r="N37" s="152"/>
      <c r="O37" s="152">
        <v>-274015.37899999996</v>
      </c>
      <c r="P37" s="34"/>
    </row>
    <row r="38" spans="1:16" ht="11.25">
      <c r="A38" s="7"/>
      <c r="B38" s="33"/>
      <c r="C38" s="38"/>
      <c r="E38" s="41"/>
      <c r="F38" s="36"/>
      <c r="G38" s="48"/>
      <c r="H38" s="49"/>
      <c r="I38" s="48"/>
      <c r="J38" s="44"/>
      <c r="K38" s="7"/>
      <c r="L38" s="139" t="s">
        <v>34</v>
      </c>
      <c r="M38" s="152"/>
      <c r="N38" s="152"/>
      <c r="O38" s="152"/>
      <c r="P38" s="40"/>
    </row>
    <row r="39" spans="1:16" ht="12" thickBot="1">
      <c r="A39" s="7"/>
      <c r="B39" s="51"/>
      <c r="C39" s="51"/>
      <c r="D39" s="51"/>
      <c r="E39" s="51"/>
      <c r="F39" s="109"/>
      <c r="G39" s="110"/>
      <c r="H39" s="111"/>
      <c r="I39" s="110"/>
      <c r="J39" s="112"/>
      <c r="K39" s="7"/>
      <c r="L39" s="138" t="s">
        <v>10</v>
      </c>
      <c r="M39" s="152">
        <v>24939.03</v>
      </c>
      <c r="N39" s="152"/>
      <c r="O39" s="152">
        <v>25458.301</v>
      </c>
      <c r="P39" s="40"/>
    </row>
    <row r="40" spans="1:16" ht="12.75" thickBot="1">
      <c r="A40" s="52"/>
      <c r="B40" s="23" t="s">
        <v>92</v>
      </c>
      <c r="C40" s="23"/>
      <c r="D40" s="23"/>
      <c r="E40" s="108"/>
      <c r="F40" s="51"/>
      <c r="G40" s="51"/>
      <c r="H40" s="51"/>
      <c r="I40" s="51"/>
      <c r="J40" s="3"/>
      <c r="K40" s="7"/>
      <c r="L40" s="138" t="s">
        <v>5</v>
      </c>
      <c r="M40" s="152">
        <v>9000</v>
      </c>
      <c r="N40" s="152"/>
      <c r="O40" s="152">
        <v>28000</v>
      </c>
      <c r="P40" s="40"/>
    </row>
    <row r="41" spans="1:16" ht="12">
      <c r="A41" s="4"/>
      <c r="B41" s="95" t="s">
        <v>21</v>
      </c>
      <c r="C41" s="95"/>
      <c r="D41" s="95"/>
      <c r="E41" s="95"/>
      <c r="F41" s="99"/>
      <c r="G41" s="99"/>
      <c r="H41" s="99"/>
      <c r="I41" s="99"/>
      <c r="J41" s="99"/>
      <c r="K41" s="7"/>
      <c r="L41" s="138" t="s">
        <v>35</v>
      </c>
      <c r="M41" s="152">
        <v>-55769.46</v>
      </c>
      <c r="N41" s="152"/>
      <c r="O41" s="152">
        <v>-68082.35</v>
      </c>
      <c r="P41" s="40"/>
    </row>
    <row r="42" spans="1:16" ht="12">
      <c r="A42" s="7"/>
      <c r="B42" s="28"/>
      <c r="C42" s="214"/>
      <c r="D42" s="214"/>
      <c r="E42" s="214"/>
      <c r="F42" s="96"/>
      <c r="G42" s="96"/>
      <c r="H42" s="96"/>
      <c r="I42" s="96"/>
      <c r="J42" s="26"/>
      <c r="K42" s="7"/>
      <c r="L42" s="138" t="s">
        <v>114</v>
      </c>
      <c r="M42" s="152">
        <v>0</v>
      </c>
      <c r="N42" s="152"/>
      <c r="O42" s="152">
        <v>-29141.34</v>
      </c>
      <c r="P42" s="40"/>
    </row>
    <row r="43" spans="1:16" ht="12">
      <c r="A43" s="7"/>
      <c r="B43" s="172"/>
      <c r="C43" s="173" t="s">
        <v>112</v>
      </c>
      <c r="D43" s="174"/>
      <c r="E43" s="173" t="s">
        <v>109</v>
      </c>
      <c r="F43" s="30"/>
      <c r="G43" s="214"/>
      <c r="H43" s="214"/>
      <c r="I43" s="214"/>
      <c r="J43" s="29"/>
      <c r="K43" s="7"/>
      <c r="L43" s="138" t="s">
        <v>36</v>
      </c>
      <c r="M43" s="152">
        <v>2171.51</v>
      </c>
      <c r="N43" s="152"/>
      <c r="O43" s="152">
        <v>1146.72</v>
      </c>
      <c r="P43" s="40"/>
    </row>
    <row r="44" spans="1:16" ht="22.5">
      <c r="A44" s="7"/>
      <c r="B44" s="175" t="s">
        <v>116</v>
      </c>
      <c r="C44" s="176">
        <v>1787393.6</v>
      </c>
      <c r="D44" s="177"/>
      <c r="E44" s="176">
        <v>2332034.43</v>
      </c>
      <c r="F44" s="3"/>
      <c r="G44" s="1"/>
      <c r="H44" s="3"/>
      <c r="I44" s="1"/>
      <c r="J44" s="32"/>
      <c r="K44" s="7"/>
      <c r="L44" s="139" t="s">
        <v>37</v>
      </c>
      <c r="M44" s="152"/>
      <c r="N44" s="143"/>
      <c r="O44" s="143"/>
      <c r="P44" s="40"/>
    </row>
    <row r="45" spans="1:16" ht="11.25">
      <c r="A45" s="7"/>
      <c r="B45" s="175" t="s">
        <v>77</v>
      </c>
      <c r="C45" s="176">
        <v>-136212.64999999997</v>
      </c>
      <c r="D45" s="177"/>
      <c r="E45" s="176">
        <v>-209640.83</v>
      </c>
      <c r="F45" s="3"/>
      <c r="G45" s="3"/>
      <c r="H45" s="53"/>
      <c r="I45" s="39"/>
      <c r="J45" s="39"/>
      <c r="K45" s="7"/>
      <c r="L45" s="139" t="s">
        <v>38</v>
      </c>
      <c r="M45" s="152"/>
      <c r="N45" s="143"/>
      <c r="O45" s="143"/>
      <c r="P45" s="40"/>
    </row>
    <row r="46" spans="1:16" ht="11.25">
      <c r="A46" s="7"/>
      <c r="B46" s="175" t="s">
        <v>78</v>
      </c>
      <c r="C46" s="176">
        <v>0</v>
      </c>
      <c r="D46" s="177"/>
      <c r="E46" s="176">
        <v>-335000</v>
      </c>
      <c r="F46" s="3"/>
      <c r="G46" s="3"/>
      <c r="H46" s="53"/>
      <c r="I46" s="39"/>
      <c r="J46" s="39"/>
      <c r="K46" s="7"/>
      <c r="L46" s="138" t="s">
        <v>39</v>
      </c>
      <c r="M46" s="152">
        <v>-121722.35000000003</v>
      </c>
      <c r="N46" s="152"/>
      <c r="O46" s="152">
        <v>395913.18</v>
      </c>
      <c r="P46" s="55"/>
    </row>
    <row r="47" spans="1:16" ht="11.25">
      <c r="A47" s="7"/>
      <c r="B47" s="175" t="s">
        <v>9</v>
      </c>
      <c r="C47" s="178">
        <v>0</v>
      </c>
      <c r="D47" s="179"/>
      <c r="E47" s="178">
        <v>0</v>
      </c>
      <c r="F47" s="3"/>
      <c r="G47" s="3"/>
      <c r="H47" s="53"/>
      <c r="I47" s="3"/>
      <c r="J47" s="39"/>
      <c r="K47" s="7"/>
      <c r="L47" s="138" t="s">
        <v>51</v>
      </c>
      <c r="M47" s="152">
        <v>648609.49</v>
      </c>
      <c r="N47" s="152"/>
      <c r="O47" s="152">
        <v>-194811.07999999993</v>
      </c>
      <c r="P47" s="40"/>
    </row>
    <row r="48" spans="1:16" ht="24" customHeight="1">
      <c r="A48" s="7"/>
      <c r="B48" s="180" t="s">
        <v>117</v>
      </c>
      <c r="C48" s="181">
        <f>SUM(C44:C47)</f>
        <v>1651180.9500000002</v>
      </c>
      <c r="D48" s="182"/>
      <c r="E48" s="181">
        <v>1787393.6</v>
      </c>
      <c r="F48" s="3"/>
      <c r="G48" s="3"/>
      <c r="H48" s="53"/>
      <c r="I48" s="39"/>
      <c r="J48" s="54"/>
      <c r="K48" s="7"/>
      <c r="L48" s="139" t="s">
        <v>40</v>
      </c>
      <c r="M48" s="152"/>
      <c r="N48" s="143"/>
      <c r="O48" s="152"/>
      <c r="P48" s="43"/>
    </row>
    <row r="49" spans="1:16" ht="12.75">
      <c r="A49" s="7"/>
      <c r="B49" s="183"/>
      <c r="C49" s="183"/>
      <c r="D49" s="183"/>
      <c r="E49" s="183"/>
      <c r="F49" s="3"/>
      <c r="G49" s="3"/>
      <c r="H49" s="53"/>
      <c r="I49" s="39"/>
      <c r="J49" s="54"/>
      <c r="K49" s="7"/>
      <c r="L49" s="138" t="s">
        <v>41</v>
      </c>
      <c r="M49" s="152">
        <v>-2171.51</v>
      </c>
      <c r="N49" s="152"/>
      <c r="O49" s="152">
        <v>-1146.72</v>
      </c>
      <c r="P49" s="40"/>
    </row>
    <row r="50" spans="1:16" ht="12.75" thickBot="1">
      <c r="A50" s="19"/>
      <c r="B50" s="100"/>
      <c r="C50" s="100"/>
      <c r="D50" s="100"/>
      <c r="E50" s="100"/>
      <c r="F50" s="51"/>
      <c r="G50" s="51"/>
      <c r="H50" s="101"/>
      <c r="I50" s="102"/>
      <c r="J50" s="107"/>
      <c r="K50" s="7"/>
      <c r="L50" s="138" t="s">
        <v>42</v>
      </c>
      <c r="M50" s="156">
        <v>0</v>
      </c>
      <c r="N50" s="152"/>
      <c r="O50" s="156">
        <v>0</v>
      </c>
      <c r="P50" s="56"/>
    </row>
    <row r="51" spans="1:16" ht="12.75" thickBot="1">
      <c r="A51" s="52"/>
      <c r="B51" s="105"/>
      <c r="C51" s="105"/>
      <c r="D51" s="105"/>
      <c r="E51" s="105"/>
      <c r="F51" s="105"/>
      <c r="G51" s="105"/>
      <c r="H51" s="105"/>
      <c r="I51" s="105"/>
      <c r="J51" s="145"/>
      <c r="K51" s="7"/>
      <c r="L51" s="140" t="s">
        <v>43</v>
      </c>
      <c r="M51" s="141">
        <v>367831.95</v>
      </c>
      <c r="N51" s="141"/>
      <c r="O51" s="141">
        <v>-116678.66799999995</v>
      </c>
      <c r="P51" s="40"/>
    </row>
    <row r="52" spans="1:16" ht="12.75" thickBot="1">
      <c r="A52" s="19"/>
      <c r="B52" s="215" t="s">
        <v>14</v>
      </c>
      <c r="C52" s="215"/>
      <c r="D52" s="215"/>
      <c r="E52" s="215"/>
      <c r="F52" s="215"/>
      <c r="G52" s="215"/>
      <c r="H52" s="215"/>
      <c r="I52" s="100"/>
      <c r="J52" s="100"/>
      <c r="K52" s="7"/>
      <c r="L52" s="142" t="s">
        <v>15</v>
      </c>
      <c r="M52" s="157"/>
      <c r="N52" s="143"/>
      <c r="O52" s="143"/>
      <c r="P52" s="40"/>
    </row>
    <row r="53" spans="1:16" ht="11.25">
      <c r="A53" s="113" t="s">
        <v>86</v>
      </c>
      <c r="B53" s="88" t="s">
        <v>120</v>
      </c>
      <c r="C53" s="114"/>
      <c r="D53" s="115"/>
      <c r="E53" s="114"/>
      <c r="F53" s="116"/>
      <c r="G53" s="117"/>
      <c r="H53" s="117"/>
      <c r="I53" s="118"/>
      <c r="J53" s="119"/>
      <c r="K53" s="7"/>
      <c r="L53" s="138" t="s">
        <v>44</v>
      </c>
      <c r="M53" s="152">
        <v>-809.5109999999995</v>
      </c>
      <c r="N53" s="152"/>
      <c r="O53" s="152">
        <v>-563.9415000000854</v>
      </c>
      <c r="P53" s="40"/>
    </row>
    <row r="54" spans="2:16" ht="12">
      <c r="B54" s="94" t="s">
        <v>121</v>
      </c>
      <c r="I54" s="97"/>
      <c r="J54" s="120"/>
      <c r="K54" s="7"/>
      <c r="L54" s="138" t="s">
        <v>79</v>
      </c>
      <c r="M54" s="152">
        <v>0</v>
      </c>
      <c r="N54" s="152"/>
      <c r="O54" s="152">
        <v>0</v>
      </c>
      <c r="P54" s="56"/>
    </row>
    <row r="55" spans="1:16" ht="11.25" customHeight="1">
      <c r="A55" s="106" t="s">
        <v>87</v>
      </c>
      <c r="B55" s="216" t="s">
        <v>122</v>
      </c>
      <c r="C55" s="216"/>
      <c r="D55" s="216"/>
      <c r="E55" s="216"/>
      <c r="F55" s="216"/>
      <c r="G55" s="216"/>
      <c r="H55" s="216"/>
      <c r="I55" s="96"/>
      <c r="J55" s="121"/>
      <c r="K55" s="7"/>
      <c r="L55" s="138" t="s">
        <v>80</v>
      </c>
      <c r="M55" s="155">
        <v>0</v>
      </c>
      <c r="N55" s="152"/>
      <c r="O55" s="152">
        <v>102515.51</v>
      </c>
      <c r="P55" s="40"/>
    </row>
    <row r="56" spans="1:16" ht="12.75">
      <c r="A56" s="106" t="s">
        <v>88</v>
      </c>
      <c r="B56" s="94" t="s">
        <v>89</v>
      </c>
      <c r="C56" s="94"/>
      <c r="D56" s="94"/>
      <c r="E56" s="94"/>
      <c r="F56" s="94"/>
      <c r="G56" s="94"/>
      <c r="H56" s="94"/>
      <c r="I56" s="91"/>
      <c r="J56" s="92"/>
      <c r="K56" s="7"/>
      <c r="L56" s="138" t="s">
        <v>81</v>
      </c>
      <c r="M56" s="155">
        <v>0</v>
      </c>
      <c r="N56" s="152"/>
      <c r="O56" s="155">
        <v>-67051.41</v>
      </c>
      <c r="P56" s="43"/>
    </row>
    <row r="57" spans="1:16" ht="12.75">
      <c r="A57" s="106"/>
      <c r="B57" s="94" t="s">
        <v>60</v>
      </c>
      <c r="C57" s="94"/>
      <c r="D57" s="94"/>
      <c r="E57" s="94"/>
      <c r="F57" s="94"/>
      <c r="G57" s="94"/>
      <c r="H57" s="94"/>
      <c r="I57" s="80"/>
      <c r="J57" s="92"/>
      <c r="K57" s="7"/>
      <c r="L57" s="138" t="s">
        <v>3</v>
      </c>
      <c r="M57" s="152">
        <v>29440.58</v>
      </c>
      <c r="N57" s="152"/>
      <c r="O57" s="152">
        <v>30278.44</v>
      </c>
      <c r="P57" s="34"/>
    </row>
    <row r="58" spans="1:16" ht="12.75">
      <c r="A58" s="106" t="s">
        <v>90</v>
      </c>
      <c r="B58" s="94" t="s">
        <v>99</v>
      </c>
      <c r="C58" s="94"/>
      <c r="D58" s="94"/>
      <c r="E58" s="94"/>
      <c r="F58" s="94"/>
      <c r="G58" s="94"/>
      <c r="H58" s="94"/>
      <c r="I58" s="82"/>
      <c r="J58" s="92"/>
      <c r="K58" s="7"/>
      <c r="L58" s="138" t="s">
        <v>100</v>
      </c>
      <c r="M58" s="152">
        <v>1828.88</v>
      </c>
      <c r="N58" s="152"/>
      <c r="O58" s="152">
        <v>2880.61</v>
      </c>
      <c r="P58" s="40"/>
    </row>
    <row r="59" spans="1:16" ht="42" customHeight="1">
      <c r="A59" s="154" t="s">
        <v>91</v>
      </c>
      <c r="B59" s="208" t="s">
        <v>123</v>
      </c>
      <c r="C59" s="209"/>
      <c r="D59" s="209"/>
      <c r="E59" s="209"/>
      <c r="F59" s="61"/>
      <c r="G59" s="61"/>
      <c r="H59" s="61"/>
      <c r="I59" s="82"/>
      <c r="J59" s="92"/>
      <c r="K59" s="7"/>
      <c r="L59" s="138" t="s">
        <v>82</v>
      </c>
      <c r="M59" s="156">
        <v>24500</v>
      </c>
      <c r="N59" s="156"/>
      <c r="O59" s="156">
        <v>42000</v>
      </c>
      <c r="P59" s="55"/>
    </row>
    <row r="60" spans="1:16" ht="12.75">
      <c r="A60" s="106" t="s">
        <v>96</v>
      </c>
      <c r="B60" s="88" t="s">
        <v>108</v>
      </c>
      <c r="C60" s="88"/>
      <c r="D60" s="88"/>
      <c r="E60" s="88"/>
      <c r="F60" s="88"/>
      <c r="G60" s="88"/>
      <c r="H60" s="88"/>
      <c r="I60" s="82"/>
      <c r="J60" s="122"/>
      <c r="K60" s="7"/>
      <c r="L60" s="140" t="s">
        <v>45</v>
      </c>
      <c r="M60" s="151">
        <v>54959.94900000001</v>
      </c>
      <c r="N60" s="151">
        <v>110059.2084999999</v>
      </c>
      <c r="O60" s="151">
        <v>110059.2084999999</v>
      </c>
      <c r="P60" s="55"/>
    </row>
    <row r="61" spans="2:16" ht="12.75">
      <c r="B61" s="88" t="s">
        <v>103</v>
      </c>
      <c r="C61" s="89"/>
      <c r="D61" s="90"/>
      <c r="E61" s="87"/>
      <c r="F61" s="84"/>
      <c r="G61" s="84"/>
      <c r="H61" s="85"/>
      <c r="I61" s="81"/>
      <c r="J61" s="92"/>
      <c r="K61" s="7"/>
      <c r="L61" s="142" t="s">
        <v>4</v>
      </c>
      <c r="M61" s="157"/>
      <c r="N61" s="143"/>
      <c r="O61" s="143"/>
      <c r="P61" s="40"/>
    </row>
    <row r="62" spans="1:16" ht="12.75">
      <c r="A62" s="106" t="s">
        <v>97</v>
      </c>
      <c r="B62" s="58" t="s">
        <v>124</v>
      </c>
      <c r="C62" s="104"/>
      <c r="D62" s="104"/>
      <c r="E62" s="104"/>
      <c r="F62" s="104"/>
      <c r="G62" s="104"/>
      <c r="H62" s="104"/>
      <c r="I62" s="82"/>
      <c r="J62" s="92"/>
      <c r="K62" s="7"/>
      <c r="L62" s="138" t="s">
        <v>83</v>
      </c>
      <c r="M62" s="157">
        <v>0</v>
      </c>
      <c r="N62" s="143"/>
      <c r="O62" s="157">
        <v>-335000</v>
      </c>
      <c r="P62" s="40"/>
    </row>
    <row r="63" spans="2:16" ht="12.75">
      <c r="B63" s="104" t="s">
        <v>125</v>
      </c>
      <c r="C63" s="89"/>
      <c r="D63" s="90"/>
      <c r="E63" s="87"/>
      <c r="F63" s="84"/>
      <c r="G63" s="84"/>
      <c r="H63" s="85"/>
      <c r="I63" s="82"/>
      <c r="J63" s="92"/>
      <c r="K63" s="7"/>
      <c r="L63" s="138" t="s">
        <v>84</v>
      </c>
      <c r="M63" s="156">
        <v>0</v>
      </c>
      <c r="N63" s="143"/>
      <c r="O63" s="156">
        <v>0</v>
      </c>
      <c r="P63" s="40"/>
    </row>
    <row r="64" spans="1:16" ht="12.75">
      <c r="A64" s="106"/>
      <c r="B64" s="86"/>
      <c r="I64" s="81"/>
      <c r="J64" s="92"/>
      <c r="K64" s="7"/>
      <c r="L64" s="140" t="s">
        <v>46</v>
      </c>
      <c r="M64" s="141">
        <f>SUM(M62:M63)</f>
        <v>0</v>
      </c>
      <c r="N64" s="151"/>
      <c r="O64" s="141">
        <v>-335000</v>
      </c>
      <c r="P64" s="43"/>
    </row>
    <row r="65" spans="1:16" ht="12.75">
      <c r="A65" s="106"/>
      <c r="I65" s="81"/>
      <c r="J65" s="92"/>
      <c r="K65" s="7"/>
      <c r="L65" s="140" t="s">
        <v>47</v>
      </c>
      <c r="M65" s="144"/>
      <c r="N65" s="144"/>
      <c r="O65" s="144"/>
      <c r="P65" s="43"/>
    </row>
    <row r="66" spans="1:16" ht="12.75">
      <c r="A66" s="7"/>
      <c r="B66" s="3"/>
      <c r="C66" s="3"/>
      <c r="D66" s="3"/>
      <c r="E66" s="3"/>
      <c r="F66" s="3"/>
      <c r="G66" s="3"/>
      <c r="H66" s="3"/>
      <c r="I66" s="83"/>
      <c r="J66" s="92"/>
      <c r="K66" s="7"/>
      <c r="L66" s="140" t="s">
        <v>48</v>
      </c>
      <c r="M66" s="141">
        <v>422791.89900000003</v>
      </c>
      <c r="N66" s="144"/>
      <c r="O66" s="141">
        <v>-341619.45950000006</v>
      </c>
      <c r="P66" s="40"/>
    </row>
    <row r="67" spans="1:16" ht="12.75">
      <c r="A67" s="7"/>
      <c r="B67" s="3"/>
      <c r="C67" s="3"/>
      <c r="D67" s="3"/>
      <c r="E67" s="3"/>
      <c r="F67" s="3"/>
      <c r="G67" s="3"/>
      <c r="H67" s="3"/>
      <c r="I67" s="83"/>
      <c r="J67" s="92"/>
      <c r="K67" s="7"/>
      <c r="L67" s="140" t="s">
        <v>49</v>
      </c>
      <c r="M67" s="141">
        <v>823953.4465000001</v>
      </c>
      <c r="N67" s="144">
        <v>1165572.9060000002</v>
      </c>
      <c r="O67" s="141">
        <v>1165572.9060000002</v>
      </c>
      <c r="P67" s="40"/>
    </row>
    <row r="68" spans="1:16" ht="13.5" thickBot="1">
      <c r="A68" s="7"/>
      <c r="B68" s="3"/>
      <c r="C68" s="3"/>
      <c r="D68" s="3"/>
      <c r="E68" s="3"/>
      <c r="F68" s="3"/>
      <c r="G68" s="3"/>
      <c r="H68" s="3"/>
      <c r="I68" s="81"/>
      <c r="J68" s="92"/>
      <c r="K68" s="19"/>
      <c r="L68" s="195" t="s">
        <v>50</v>
      </c>
      <c r="M68" s="192">
        <v>1246745.3455</v>
      </c>
      <c r="N68" s="192">
        <v>823953.4465000001</v>
      </c>
      <c r="O68" s="192">
        <v>823953.4465000001</v>
      </c>
      <c r="P68" s="193"/>
    </row>
    <row r="69" spans="1:16" ht="12.75">
      <c r="A69" s="124"/>
      <c r="B69" s="125"/>
      <c r="C69" s="126"/>
      <c r="D69" s="126"/>
      <c r="E69" s="126"/>
      <c r="F69" s="127"/>
      <c r="G69" s="128"/>
      <c r="H69" s="126"/>
      <c r="I69" s="129"/>
      <c r="J69" s="130"/>
      <c r="K69" s="86"/>
      <c r="L69" s="194"/>
      <c r="M69" s="89"/>
      <c r="N69" s="89"/>
      <c r="O69" s="87"/>
      <c r="P69" s="8"/>
    </row>
    <row r="70" spans="1:16" ht="16.5" customHeight="1">
      <c r="A70" s="7"/>
      <c r="B70" s="3"/>
      <c r="C70" s="60"/>
      <c r="D70" s="60"/>
      <c r="E70" s="60"/>
      <c r="F70" s="60"/>
      <c r="G70" s="60"/>
      <c r="H70" s="60"/>
      <c r="I70" s="134" t="s">
        <v>118</v>
      </c>
      <c r="J70" s="60"/>
      <c r="K70" s="60"/>
      <c r="L70" s="3"/>
      <c r="M70" s="60"/>
      <c r="N70" s="60"/>
      <c r="O70" s="60"/>
      <c r="P70" s="59"/>
    </row>
    <row r="71" spans="1:16" ht="11.25">
      <c r="A71" s="7"/>
      <c r="B71" s="60"/>
      <c r="C71" s="60"/>
      <c r="D71" s="60"/>
      <c r="E71" s="60"/>
      <c r="F71" s="60"/>
      <c r="G71" s="60"/>
      <c r="H71" s="60"/>
      <c r="I71" s="60"/>
      <c r="J71" s="60"/>
      <c r="K71" s="60"/>
      <c r="L71" s="60"/>
      <c r="M71" s="60"/>
      <c r="N71" s="60"/>
      <c r="O71" s="60"/>
      <c r="P71" s="59"/>
    </row>
    <row r="72" spans="1:17" ht="11.25">
      <c r="A72" s="7"/>
      <c r="B72" s="64" t="s">
        <v>61</v>
      </c>
      <c r="C72" s="60"/>
      <c r="D72" s="60"/>
      <c r="E72" s="64"/>
      <c r="F72" s="60"/>
      <c r="G72" s="60" t="s">
        <v>95</v>
      </c>
      <c r="H72" s="60"/>
      <c r="I72" s="60"/>
      <c r="J72" s="60"/>
      <c r="K72" s="3"/>
      <c r="L72" s="60"/>
      <c r="M72" s="61" t="s">
        <v>66</v>
      </c>
      <c r="N72" s="61"/>
      <c r="O72" s="60"/>
      <c r="P72" s="8"/>
      <c r="Q72" s="3"/>
    </row>
    <row r="73" spans="1:17" ht="11.25">
      <c r="A73" s="7"/>
      <c r="B73" s="60"/>
      <c r="C73" s="60"/>
      <c r="D73" s="60"/>
      <c r="E73" s="58"/>
      <c r="F73" s="60"/>
      <c r="G73" s="60"/>
      <c r="H73" s="60"/>
      <c r="I73" s="60"/>
      <c r="J73" s="60"/>
      <c r="K73" s="3"/>
      <c r="L73" s="60"/>
      <c r="M73" s="61"/>
      <c r="N73" s="61"/>
      <c r="O73" s="60"/>
      <c r="P73" s="8"/>
      <c r="Q73" s="3"/>
    </row>
    <row r="74" spans="1:16" s="57" customFormat="1" ht="11.25">
      <c r="A74" s="7"/>
      <c r="B74" s="60"/>
      <c r="C74" s="60"/>
      <c r="D74" s="60"/>
      <c r="E74" s="58"/>
      <c r="F74" s="60"/>
      <c r="G74" s="60"/>
      <c r="H74" s="60"/>
      <c r="I74" s="60"/>
      <c r="J74" s="60"/>
      <c r="K74" s="3"/>
      <c r="L74" s="60"/>
      <c r="M74" s="61"/>
      <c r="N74" s="61"/>
      <c r="O74" s="60"/>
      <c r="P74" s="62"/>
    </row>
    <row r="75" spans="1:16" s="57" customFormat="1" ht="11.25">
      <c r="A75" s="7"/>
      <c r="B75" s="93" t="s">
        <v>64</v>
      </c>
      <c r="C75" s="63"/>
      <c r="D75" s="63"/>
      <c r="E75" s="104"/>
      <c r="F75" s="63"/>
      <c r="G75" s="47"/>
      <c r="H75" s="133" t="s">
        <v>65</v>
      </c>
      <c r="I75" s="60"/>
      <c r="J75" s="63"/>
      <c r="K75" s="47"/>
      <c r="L75" s="64"/>
      <c r="M75" s="189" t="s">
        <v>101</v>
      </c>
      <c r="N75" s="190"/>
      <c r="O75" s="93"/>
      <c r="P75" s="62"/>
    </row>
    <row r="76" spans="1:16" s="57" customFormat="1" ht="11.25">
      <c r="A76" s="66"/>
      <c r="B76" s="131" t="s">
        <v>63</v>
      </c>
      <c r="C76" s="67"/>
      <c r="D76" s="67"/>
      <c r="E76" s="64"/>
      <c r="F76" s="67"/>
      <c r="G76" s="3"/>
      <c r="H76" s="132" t="s">
        <v>94</v>
      </c>
      <c r="I76" s="60"/>
      <c r="J76" s="60"/>
      <c r="K76" s="3"/>
      <c r="L76" s="67"/>
      <c r="M76" s="191" t="s">
        <v>102</v>
      </c>
      <c r="N76" s="190"/>
      <c r="O76" s="93"/>
      <c r="P76" s="62"/>
    </row>
    <row r="77" spans="1:16" s="57" customFormat="1" ht="12" thickBot="1">
      <c r="A77" s="19"/>
      <c r="B77" s="51"/>
      <c r="C77" s="51"/>
      <c r="D77" s="51"/>
      <c r="E77" s="51"/>
      <c r="F77" s="51"/>
      <c r="G77" s="51"/>
      <c r="H77" s="51"/>
      <c r="I77" s="51"/>
      <c r="J77" s="51"/>
      <c r="K77" s="51"/>
      <c r="L77" s="51"/>
      <c r="M77" s="51"/>
      <c r="N77" s="51"/>
      <c r="O77" s="51"/>
      <c r="P77" s="123"/>
    </row>
    <row r="78" spans="1:17" s="57" customFormat="1" ht="11.25">
      <c r="A78" s="2"/>
      <c r="B78" s="2"/>
      <c r="C78" s="2"/>
      <c r="D78" s="2"/>
      <c r="E78" s="2"/>
      <c r="F78" s="2"/>
      <c r="G78" s="2"/>
      <c r="H78" s="2"/>
      <c r="I78" s="2"/>
      <c r="J78" s="2"/>
      <c r="K78" s="2"/>
      <c r="L78" s="2"/>
      <c r="M78" s="2"/>
      <c r="N78" s="2"/>
      <c r="O78" s="2"/>
      <c r="P78" s="3"/>
      <c r="Q78" s="58"/>
    </row>
    <row r="79" spans="1:17" s="57" customFormat="1" ht="11.25">
      <c r="A79" s="2"/>
      <c r="B79" s="2"/>
      <c r="C79" s="2"/>
      <c r="D79" s="2"/>
      <c r="E79" s="2"/>
      <c r="F79" s="2"/>
      <c r="G79" s="2"/>
      <c r="H79" s="2"/>
      <c r="I79" s="2"/>
      <c r="J79" s="2"/>
      <c r="K79" s="2"/>
      <c r="L79" s="2"/>
      <c r="M79" s="2"/>
      <c r="N79" s="2"/>
      <c r="O79" s="2"/>
      <c r="P79" s="3"/>
      <c r="Q79" s="58"/>
    </row>
    <row r="80" spans="1:16" s="57" customFormat="1" ht="11.25">
      <c r="A80" s="2"/>
      <c r="B80" s="2"/>
      <c r="C80" s="2"/>
      <c r="D80" s="2"/>
      <c r="E80" s="2"/>
      <c r="F80" s="2"/>
      <c r="G80" s="2"/>
      <c r="H80" s="2"/>
      <c r="I80" s="2"/>
      <c r="J80" s="2"/>
      <c r="K80" s="2"/>
      <c r="L80" s="2"/>
      <c r="M80" s="2"/>
      <c r="N80" s="2"/>
      <c r="O80" s="2"/>
      <c r="P80" s="2"/>
    </row>
    <row r="81" spans="1:16" s="57" customFormat="1" ht="11.25">
      <c r="A81" s="2"/>
      <c r="C81" s="2"/>
      <c r="D81" s="2"/>
      <c r="E81" s="2"/>
      <c r="F81" s="2"/>
      <c r="G81" s="2"/>
      <c r="H81" s="2"/>
      <c r="I81" s="2"/>
      <c r="J81" s="2"/>
      <c r="K81" s="2"/>
      <c r="L81" s="2"/>
      <c r="M81" s="2"/>
      <c r="N81" s="2"/>
      <c r="O81" s="2"/>
      <c r="P81" s="2"/>
    </row>
    <row r="82" ht="11.25">
      <c r="Q82" s="57"/>
    </row>
    <row r="83" ht="11.25">
      <c r="Q83" s="57"/>
    </row>
    <row r="84" ht="11.25">
      <c r="Q84" s="57"/>
    </row>
    <row r="85" ht="11.25">
      <c r="Q85" s="57"/>
    </row>
    <row r="86" ht="11.25">
      <c r="Q86" s="57"/>
    </row>
    <row r="87" spans="1:17" s="65" customFormat="1" ht="11.25">
      <c r="A87" s="2"/>
      <c r="B87" s="2"/>
      <c r="C87" s="2"/>
      <c r="D87" s="2"/>
      <c r="E87" s="2"/>
      <c r="F87" s="2"/>
      <c r="G87" s="2"/>
      <c r="H87" s="2"/>
      <c r="I87" s="2"/>
      <c r="J87" s="2"/>
      <c r="K87" s="2"/>
      <c r="L87" s="2"/>
      <c r="M87" s="2"/>
      <c r="N87" s="2"/>
      <c r="O87" s="2"/>
      <c r="P87" s="2"/>
      <c r="Q87" s="2"/>
    </row>
    <row r="91" ht="11.25">
      <c r="Q91" s="65"/>
    </row>
  </sheetData>
  <sheetProtection/>
  <mergeCells count="19">
    <mergeCell ref="B59:E59"/>
    <mergeCell ref="K33:P33"/>
    <mergeCell ref="L34:O34"/>
    <mergeCell ref="C42:E42"/>
    <mergeCell ref="G43:I43"/>
    <mergeCell ref="B52:H52"/>
    <mergeCell ref="B55:H55"/>
    <mergeCell ref="B10:O10"/>
    <mergeCell ref="M12:O12"/>
    <mergeCell ref="B19:I19"/>
    <mergeCell ref="L19:O19"/>
    <mergeCell ref="B20:I20"/>
    <mergeCell ref="L20:O20"/>
    <mergeCell ref="B3:O3"/>
    <mergeCell ref="B4:O4"/>
    <mergeCell ref="B5:O5"/>
    <mergeCell ref="B6:O6"/>
    <mergeCell ref="B7:O7"/>
    <mergeCell ref="B8:O8"/>
  </mergeCells>
  <hyperlinks>
    <hyperlink ref="C13" r:id="rId1" display="www.lavrentakis.gr"/>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ΜΙΝΑ</dc:creator>
  <cp:keywords/>
  <dc:description/>
  <cp:lastModifiedBy>Vassilis Falkos</cp:lastModifiedBy>
  <cp:lastPrinted>2014-02-27T14:11:02Z</cp:lastPrinted>
  <dcterms:created xsi:type="dcterms:W3CDTF">2004-08-30T12:48:40Z</dcterms:created>
  <dcterms:modified xsi:type="dcterms:W3CDTF">2015-09-21T20:10:02Z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-1084490503</vt:i4>
  </property>
  <property fmtid="{D5CDD505-2E9C-101B-9397-08002B2CF9AE}" pid="3" name="_EmailSubject">
    <vt:lpwstr>POST και Πακέτο Πληροφόρησης γιά τις οικονομικές καταστάσεις 30/06/06</vt:lpwstr>
  </property>
  <property fmtid="{D5CDD505-2E9C-101B-9397-08002B2CF9AE}" pid="4" name="_AuthorEmail">
    <vt:lpwstr>pavgoustinos@terna.gr</vt:lpwstr>
  </property>
  <property fmtid="{D5CDD505-2E9C-101B-9397-08002B2CF9AE}" pid="5" name="_AuthorEmailDisplayName">
    <vt:lpwstr>Avgoustinos Panagiotis</vt:lpwstr>
  </property>
  <property fmtid="{D5CDD505-2E9C-101B-9397-08002B2CF9AE}" pid="6" name="_ReviewingToolsShownOnce">
    <vt:lpwstr/>
  </property>
</Properties>
</file>